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2"/>
  </bookViews>
  <sheets>
    <sheet name="Anzahl der Bezugssperren" sheetId="1" r:id="rId1"/>
    <sheet name="Sperrquoten" sheetId="2" r:id="rId2"/>
    <sheet name="Entwicklung 2016-2017" sheetId="3" r:id="rId3"/>
    <sheet name="Berufungen" sheetId="4" r:id="rId4"/>
  </sheets>
  <definedNames/>
  <calcPr fullCalcOnLoad="1"/>
</workbook>
</file>

<file path=xl/sharedStrings.xml><?xml version="1.0" encoding="utf-8"?>
<sst xmlns="http://schemas.openxmlformats.org/spreadsheetml/2006/main" count="394" uniqueCount="48">
  <si>
    <t>Anzahl der Bezugssperren</t>
  </si>
  <si>
    <t>Quelle: AMS</t>
  </si>
  <si>
    <t>Auswertung: Aktive Arbeitslose Österreich</t>
  </si>
  <si>
    <t>Anzahl Sperren</t>
  </si>
  <si>
    <t>Bgld</t>
  </si>
  <si>
    <t>§  9-Sanktionen</t>
  </si>
  <si>
    <t>§ 10-Sanktionen</t>
  </si>
  <si>
    <t>§ 11-Sanktionen</t>
  </si>
  <si>
    <t>§ 49-Sanktionen</t>
  </si>
  <si>
    <t>Alle</t>
  </si>
  <si>
    <t>Ktn</t>
  </si>
  <si>
    <t>NÖ</t>
  </si>
  <si>
    <t>OÖ</t>
  </si>
  <si>
    <t>Sbg</t>
  </si>
  <si>
    <t>Stmk</t>
  </si>
  <si>
    <t>Tirol</t>
  </si>
  <si>
    <t>Vbg</t>
  </si>
  <si>
    <t>Wien</t>
  </si>
  <si>
    <t>Österreich</t>
  </si>
  <si>
    <t>Sperrhäufigkeit</t>
  </si>
  <si>
    <t>Sperren pro Tausend Arbeitslose mit SchulungsteilnehmerInnen</t>
  </si>
  <si>
    <t>§ 11 Sanktionen</t>
  </si>
  <si>
    <t>Ö</t>
  </si>
  <si>
    <t>Entwicklung AMS-Bezugssperren 2016 – 2017</t>
  </si>
  <si>
    <t>Bundesland</t>
  </si>
  <si>
    <t>Sperren je 1000 AL</t>
  </si>
  <si>
    <t>+/- in Prozent</t>
  </si>
  <si>
    <t>+/- Sperren je 1.000 Arbeitslose</t>
  </si>
  <si>
    <t>Sanktionsart</t>
  </si>
  <si>
    <t>§ 9- Allgemeine Arbeitsunwilligkeit</t>
  </si>
  <si>
    <t>Burgenland</t>
  </si>
  <si>
    <t>Oberösterreich</t>
  </si>
  <si>
    <t>Salzburg</t>
  </si>
  <si>
    <t>Kärnten</t>
  </si>
  <si>
    <t>Niederösterreich</t>
  </si>
  <si>
    <t>Vorarlberg</t>
  </si>
  <si>
    <t>Steiermark</t>
  </si>
  <si>
    <t>§10 Vereitelung Kurs oder Job</t>
  </si>
  <si>
    <t>§11 Selbstkündigung</t>
  </si>
  <si>
    <t>§49 Kontrollterminversäumnis</t>
  </si>
  <si>
    <t>Berufungen</t>
  </si>
  <si>
    <t>Anzahl der Berufungen</t>
  </si>
  <si>
    <t>§ 9 Arbeitsunwilligkeit</t>
  </si>
  <si>
    <t>§ 10 Vereitelung</t>
  </si>
  <si>
    <t>§ 11 Selbstkündigung</t>
  </si>
  <si>
    <t>§ 49 Kontrolltermin</t>
  </si>
  <si>
    <t>Anteil der Berufungen an  Sperren in %</t>
  </si>
  <si>
    <t>Erfolgsquoten der Berufungen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</si>
</sst>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0.00"/>
    <numFmt numFmtId="168" formatCode="0.0"/>
  </numFmts>
  <fonts count="4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Fill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top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Fill="1" applyBorder="1" applyAlignment="1">
      <alignment horizontal="right" vertical="top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2C4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6"/>
  <sheetViews>
    <sheetView workbookViewId="0" topLeftCell="A1">
      <selection activeCell="A3" sqref="A3"/>
    </sheetView>
  </sheetViews>
  <sheetFormatPr defaultColWidth="11.421875" defaultRowHeight="12.75"/>
  <cols>
    <col min="1" max="251" width="11.57421875" style="1" customWidth="1"/>
    <col min="252" max="16384" width="11.57421875" style="0" customWidth="1"/>
  </cols>
  <sheetData>
    <row r="1" ht="14.25">
      <c r="A1" s="1" t="s">
        <v>0</v>
      </c>
    </row>
    <row r="2" ht="14.25">
      <c r="A2" s="1" t="s">
        <v>1</v>
      </c>
    </row>
    <row r="3" ht="14.25">
      <c r="A3" s="1" t="s">
        <v>2</v>
      </c>
    </row>
    <row r="5" ht="14.25">
      <c r="A5" s="1" t="s">
        <v>3</v>
      </c>
    </row>
    <row r="6" spans="3:251" ht="14.25">
      <c r="C6" s="1">
        <v>2000</v>
      </c>
      <c r="D6" s="1">
        <v>2001</v>
      </c>
      <c r="E6" s="1">
        <v>2002</v>
      </c>
      <c r="F6" s="1">
        <v>2003</v>
      </c>
      <c r="G6" s="1">
        <v>2004</v>
      </c>
      <c r="H6" s="1">
        <v>2005</v>
      </c>
      <c r="I6" s="1">
        <v>2006</v>
      </c>
      <c r="J6" s="1">
        <v>2007</v>
      </c>
      <c r="K6" s="1">
        <v>2008</v>
      </c>
      <c r="L6" s="1">
        <v>2009</v>
      </c>
      <c r="M6" s="1">
        <v>2010</v>
      </c>
      <c r="N6" s="1">
        <v>2011</v>
      </c>
      <c r="O6" s="1">
        <v>2012</v>
      </c>
      <c r="P6" s="1">
        <v>2013</v>
      </c>
      <c r="Q6">
        <v>2014</v>
      </c>
      <c r="R6">
        <v>2015</v>
      </c>
      <c r="S6">
        <v>2016</v>
      </c>
      <c r="T6">
        <v>2017</v>
      </c>
      <c r="IQ6"/>
    </row>
    <row r="7" spans="1:251" ht="14.25">
      <c r="A7" s="2" t="s">
        <v>4</v>
      </c>
      <c r="B7" s="2" t="s">
        <v>5</v>
      </c>
      <c r="C7" s="3">
        <v>14</v>
      </c>
      <c r="D7" s="4">
        <v>11</v>
      </c>
      <c r="E7" s="3">
        <v>12</v>
      </c>
      <c r="F7" s="3">
        <v>5</v>
      </c>
      <c r="G7" s="3">
        <v>4</v>
      </c>
      <c r="H7" s="3">
        <v>11</v>
      </c>
      <c r="I7" s="3">
        <v>8</v>
      </c>
      <c r="J7" s="3">
        <v>5</v>
      </c>
      <c r="K7" s="3">
        <v>5</v>
      </c>
      <c r="L7" s="3">
        <v>9</v>
      </c>
      <c r="M7" s="3">
        <v>9</v>
      </c>
      <c r="N7" s="3">
        <v>9</v>
      </c>
      <c r="O7" s="3">
        <v>0</v>
      </c>
      <c r="P7" s="5">
        <v>3</v>
      </c>
      <c r="Q7" s="6">
        <v>6</v>
      </c>
      <c r="R7" s="7">
        <v>7</v>
      </c>
      <c r="S7" s="7">
        <v>1</v>
      </c>
      <c r="T7">
        <v>4</v>
      </c>
      <c r="IQ7"/>
    </row>
    <row r="8" spans="1:251" ht="14.25">
      <c r="A8" s="2" t="s">
        <v>4</v>
      </c>
      <c r="B8" s="2" t="s">
        <v>6</v>
      </c>
      <c r="C8" s="3">
        <v>525</v>
      </c>
      <c r="D8" s="4">
        <v>614</v>
      </c>
      <c r="E8" s="3">
        <v>599</v>
      </c>
      <c r="F8" s="3">
        <v>638</v>
      </c>
      <c r="G8" s="3">
        <v>616</v>
      </c>
      <c r="H8" s="3">
        <v>587</v>
      </c>
      <c r="I8" s="3">
        <v>638</v>
      </c>
      <c r="J8" s="3">
        <v>576</v>
      </c>
      <c r="K8" s="3">
        <v>504</v>
      </c>
      <c r="L8" s="3">
        <v>537</v>
      </c>
      <c r="M8" s="3">
        <v>557</v>
      </c>
      <c r="N8" s="3">
        <v>591</v>
      </c>
      <c r="O8" s="3">
        <v>556</v>
      </c>
      <c r="P8" s="5">
        <v>535</v>
      </c>
      <c r="Q8" s="6">
        <v>445</v>
      </c>
      <c r="R8">
        <v>476</v>
      </c>
      <c r="S8">
        <v>524</v>
      </c>
      <c r="T8">
        <v>725</v>
      </c>
      <c r="IQ8"/>
    </row>
    <row r="9" spans="1:251" ht="14.25">
      <c r="A9" s="2" t="s">
        <v>4</v>
      </c>
      <c r="B9" s="2" t="s">
        <v>7</v>
      </c>
      <c r="C9" s="3">
        <v>569</v>
      </c>
      <c r="D9" s="4">
        <v>754</v>
      </c>
      <c r="E9" s="3">
        <v>636</v>
      </c>
      <c r="F9" s="3">
        <v>722</v>
      </c>
      <c r="G9" s="3">
        <v>715</v>
      </c>
      <c r="H9" s="3">
        <v>718</v>
      </c>
      <c r="I9" s="3">
        <v>807</v>
      </c>
      <c r="J9" s="3">
        <v>753</v>
      </c>
      <c r="K9" s="3">
        <v>766</v>
      </c>
      <c r="L9" s="3">
        <v>670</v>
      </c>
      <c r="M9" s="3">
        <v>628</v>
      </c>
      <c r="N9" s="3">
        <v>600</v>
      </c>
      <c r="O9" s="3">
        <v>582</v>
      </c>
      <c r="P9" s="5">
        <v>647</v>
      </c>
      <c r="Q9" s="6">
        <v>559</v>
      </c>
      <c r="R9">
        <v>588</v>
      </c>
      <c r="S9">
        <v>652</v>
      </c>
      <c r="T9">
        <v>714</v>
      </c>
      <c r="IQ9"/>
    </row>
    <row r="10" spans="1:251" ht="14.25">
      <c r="A10" s="2" t="s">
        <v>4</v>
      </c>
      <c r="B10" s="2" t="s">
        <v>8</v>
      </c>
      <c r="C10" s="3">
        <v>440</v>
      </c>
      <c r="D10" s="4">
        <v>575</v>
      </c>
      <c r="E10" s="3">
        <v>576</v>
      </c>
      <c r="F10" s="3">
        <v>651</v>
      </c>
      <c r="G10" s="3">
        <v>716</v>
      </c>
      <c r="H10" s="3">
        <v>707</v>
      </c>
      <c r="I10" s="3">
        <v>861</v>
      </c>
      <c r="J10" s="3">
        <v>767</v>
      </c>
      <c r="K10" s="3">
        <v>820</v>
      </c>
      <c r="L10" s="3">
        <v>987</v>
      </c>
      <c r="M10" s="3">
        <v>1402</v>
      </c>
      <c r="N10" s="3">
        <v>1729</v>
      </c>
      <c r="O10" s="3">
        <v>1718</v>
      </c>
      <c r="P10" s="5">
        <v>1656</v>
      </c>
      <c r="Q10" s="6">
        <v>1663</v>
      </c>
      <c r="R10">
        <v>1290</v>
      </c>
      <c r="S10">
        <v>1117</v>
      </c>
      <c r="T10">
        <v>1133</v>
      </c>
      <c r="IQ10"/>
    </row>
    <row r="11" spans="1:251" ht="14.25">
      <c r="A11" s="2" t="s">
        <v>4</v>
      </c>
      <c r="B11" s="8" t="s">
        <v>9</v>
      </c>
      <c r="C11" s="3">
        <f>SUM(C7:C10)</f>
        <v>1548</v>
      </c>
      <c r="D11" s="4">
        <v>1954</v>
      </c>
      <c r="E11" s="3">
        <v>1823</v>
      </c>
      <c r="F11" s="3">
        <v>2016</v>
      </c>
      <c r="G11" s="3">
        <v>2051</v>
      </c>
      <c r="H11" s="3">
        <v>2023</v>
      </c>
      <c r="I11" s="3">
        <v>2314</v>
      </c>
      <c r="J11" s="3">
        <v>2101</v>
      </c>
      <c r="K11" s="3">
        <v>2095</v>
      </c>
      <c r="L11" s="3">
        <v>2203</v>
      </c>
      <c r="M11" s="3">
        <v>2596</v>
      </c>
      <c r="N11" s="3">
        <v>2929</v>
      </c>
      <c r="O11" s="3">
        <v>2856</v>
      </c>
      <c r="P11" s="5">
        <v>2841</v>
      </c>
      <c r="Q11" s="6">
        <f>SUM(Q7:Q10)</f>
        <v>2673</v>
      </c>
      <c r="R11" s="6">
        <f>SUM(R7:R10)</f>
        <v>2361</v>
      </c>
      <c r="S11" s="6">
        <v>2294</v>
      </c>
      <c r="T11">
        <v>2576</v>
      </c>
      <c r="IQ11"/>
    </row>
    <row r="12" spans="1:251" ht="14.25">
      <c r="A12" s="2" t="s">
        <v>10</v>
      </c>
      <c r="B12" s="2" t="s">
        <v>5</v>
      </c>
      <c r="C12" s="3">
        <v>26</v>
      </c>
      <c r="D12" s="4">
        <v>20</v>
      </c>
      <c r="E12" s="4">
        <v>16</v>
      </c>
      <c r="F12" s="4">
        <v>15</v>
      </c>
      <c r="G12" s="4">
        <v>12</v>
      </c>
      <c r="H12" s="4">
        <v>11</v>
      </c>
      <c r="I12" s="4">
        <v>13</v>
      </c>
      <c r="J12" s="4">
        <v>19</v>
      </c>
      <c r="K12" s="4">
        <v>16</v>
      </c>
      <c r="L12" s="4">
        <v>28</v>
      </c>
      <c r="M12" s="4">
        <v>16</v>
      </c>
      <c r="N12" s="4">
        <v>12</v>
      </c>
      <c r="O12" s="4">
        <v>7</v>
      </c>
      <c r="P12" s="5">
        <v>14</v>
      </c>
      <c r="Q12" s="6">
        <v>19</v>
      </c>
      <c r="R12">
        <v>16</v>
      </c>
      <c r="S12">
        <v>7</v>
      </c>
      <c r="T12">
        <v>12</v>
      </c>
      <c r="IQ12"/>
    </row>
    <row r="13" spans="1:251" ht="14.25">
      <c r="A13" s="2" t="s">
        <v>10</v>
      </c>
      <c r="B13" s="2" t="s">
        <v>6</v>
      </c>
      <c r="C13" s="3">
        <v>650</v>
      </c>
      <c r="D13" s="4">
        <v>570</v>
      </c>
      <c r="E13" s="4">
        <v>641</v>
      </c>
      <c r="F13" s="4">
        <v>736</v>
      </c>
      <c r="G13" s="4">
        <v>694</v>
      </c>
      <c r="H13" s="4">
        <v>718</v>
      </c>
      <c r="I13" s="4">
        <v>697</v>
      </c>
      <c r="J13" s="4">
        <v>526</v>
      </c>
      <c r="K13" s="4">
        <v>647</v>
      </c>
      <c r="L13" s="4">
        <v>624</v>
      </c>
      <c r="M13" s="4">
        <v>703</v>
      </c>
      <c r="N13" s="4">
        <v>658</v>
      </c>
      <c r="O13" s="4">
        <v>562</v>
      </c>
      <c r="P13" s="5">
        <v>494</v>
      </c>
      <c r="Q13" s="6">
        <v>526</v>
      </c>
      <c r="R13">
        <v>415</v>
      </c>
      <c r="S13">
        <v>552</v>
      </c>
      <c r="T13">
        <v>1312</v>
      </c>
      <c r="IQ13"/>
    </row>
    <row r="14" spans="1:251" ht="14.25">
      <c r="A14" s="2" t="s">
        <v>10</v>
      </c>
      <c r="B14" s="2" t="s">
        <v>7</v>
      </c>
      <c r="C14" s="3">
        <v>1818</v>
      </c>
      <c r="D14" s="4">
        <v>2744</v>
      </c>
      <c r="E14" s="4">
        <v>2254</v>
      </c>
      <c r="F14" s="4">
        <v>2232</v>
      </c>
      <c r="G14" s="4">
        <v>2205</v>
      </c>
      <c r="H14" s="4">
        <v>2240</v>
      </c>
      <c r="I14" s="4">
        <v>2141</v>
      </c>
      <c r="J14" s="4">
        <v>2329</v>
      </c>
      <c r="K14" s="4">
        <v>2714</v>
      </c>
      <c r="L14" s="4">
        <v>2393</v>
      </c>
      <c r="M14" s="4">
        <v>2628</v>
      </c>
      <c r="N14" s="4">
        <v>2747</v>
      </c>
      <c r="O14" s="4">
        <v>2443</v>
      </c>
      <c r="P14" s="5">
        <v>2894</v>
      </c>
      <c r="Q14" s="6">
        <v>2329</v>
      </c>
      <c r="R14">
        <v>2487</v>
      </c>
      <c r="S14">
        <v>2194</v>
      </c>
      <c r="T14">
        <v>2384</v>
      </c>
      <c r="IQ14"/>
    </row>
    <row r="15" spans="1:251" ht="14.25">
      <c r="A15" s="2" t="s">
        <v>10</v>
      </c>
      <c r="B15" s="2" t="s">
        <v>8</v>
      </c>
      <c r="C15" s="3">
        <v>1953</v>
      </c>
      <c r="D15" s="4">
        <v>2328</v>
      </c>
      <c r="E15" s="4">
        <v>3189</v>
      </c>
      <c r="F15" s="4">
        <v>3232</v>
      </c>
      <c r="G15" s="4">
        <v>3472</v>
      </c>
      <c r="H15" s="4">
        <v>3769</v>
      </c>
      <c r="I15" s="4">
        <v>3579</v>
      </c>
      <c r="J15" s="4">
        <v>3336</v>
      </c>
      <c r="K15" s="4">
        <v>3927</v>
      </c>
      <c r="L15" s="4">
        <v>4926</v>
      </c>
      <c r="M15" s="4">
        <v>5553</v>
      </c>
      <c r="N15" s="4">
        <v>3914</v>
      </c>
      <c r="O15" s="4">
        <v>3872</v>
      </c>
      <c r="P15" s="5">
        <v>4411</v>
      </c>
      <c r="Q15" s="6">
        <v>3336</v>
      </c>
      <c r="R15">
        <v>4730</v>
      </c>
      <c r="S15">
        <v>4821</v>
      </c>
      <c r="T15">
        <v>4473</v>
      </c>
      <c r="IQ15"/>
    </row>
    <row r="16" spans="1:251" ht="14.25">
      <c r="A16" s="2" t="s">
        <v>10</v>
      </c>
      <c r="B16" s="8" t="s">
        <v>9</v>
      </c>
      <c r="C16" s="3">
        <f>SUM(C12:C15)</f>
        <v>4447</v>
      </c>
      <c r="D16" s="4">
        <v>5662</v>
      </c>
      <c r="E16" s="4">
        <v>6100</v>
      </c>
      <c r="F16" s="4">
        <v>6215</v>
      </c>
      <c r="G16" s="4">
        <v>6383</v>
      </c>
      <c r="H16" s="4">
        <v>6738</v>
      </c>
      <c r="I16" s="4">
        <v>6430</v>
      </c>
      <c r="J16" s="4">
        <v>6210</v>
      </c>
      <c r="K16" s="4">
        <v>7304</v>
      </c>
      <c r="L16" s="4">
        <v>7971</v>
      </c>
      <c r="M16" s="4">
        <v>8900</v>
      </c>
      <c r="N16" s="4">
        <v>7331</v>
      </c>
      <c r="O16" s="4">
        <v>6884</v>
      </c>
      <c r="P16" s="5">
        <v>7813</v>
      </c>
      <c r="Q16" s="6">
        <f>SUM(Q12:Q15)</f>
        <v>6210</v>
      </c>
      <c r="R16" s="6">
        <f>SUM(R12:R15)</f>
        <v>7648</v>
      </c>
      <c r="S16" s="6">
        <v>7574</v>
      </c>
      <c r="T16">
        <v>8181</v>
      </c>
      <c r="IQ16"/>
    </row>
    <row r="17" spans="1:251" ht="14.25">
      <c r="A17" s="2" t="s">
        <v>11</v>
      </c>
      <c r="B17" s="2" t="s">
        <v>5</v>
      </c>
      <c r="C17" s="3">
        <v>20</v>
      </c>
      <c r="D17" s="4">
        <v>16</v>
      </c>
      <c r="E17" s="4">
        <v>25</v>
      </c>
      <c r="F17" s="4">
        <v>10</v>
      </c>
      <c r="G17" s="4">
        <v>12</v>
      </c>
      <c r="H17" s="4">
        <v>18</v>
      </c>
      <c r="I17" s="4">
        <v>14</v>
      </c>
      <c r="J17" s="4">
        <v>22</v>
      </c>
      <c r="K17" s="4">
        <v>31</v>
      </c>
      <c r="L17" s="4">
        <v>16</v>
      </c>
      <c r="M17" s="4">
        <v>26</v>
      </c>
      <c r="N17" s="4">
        <v>34</v>
      </c>
      <c r="O17" s="4">
        <v>34</v>
      </c>
      <c r="P17" s="5">
        <v>65</v>
      </c>
      <c r="Q17" s="6">
        <v>22</v>
      </c>
      <c r="R17">
        <v>45</v>
      </c>
      <c r="S17">
        <v>60</v>
      </c>
      <c r="T17">
        <v>49</v>
      </c>
      <c r="IQ17"/>
    </row>
    <row r="18" spans="1:251" ht="14.25">
      <c r="A18" s="2" t="s">
        <v>11</v>
      </c>
      <c r="B18" s="2" t="s">
        <v>6</v>
      </c>
      <c r="C18" s="3">
        <v>2530</v>
      </c>
      <c r="D18" s="4">
        <v>1928</v>
      </c>
      <c r="E18" s="4">
        <v>2280</v>
      </c>
      <c r="F18" s="4">
        <v>2126</v>
      </c>
      <c r="G18" s="4">
        <v>2197</v>
      </c>
      <c r="H18" s="4">
        <v>2251</v>
      </c>
      <c r="I18" s="4">
        <v>2522</v>
      </c>
      <c r="J18" s="4">
        <v>2445</v>
      </c>
      <c r="K18" s="4">
        <v>2575</v>
      </c>
      <c r="L18" s="4">
        <v>2254</v>
      </c>
      <c r="M18" s="4">
        <v>2720</v>
      </c>
      <c r="N18" s="4">
        <v>3323</v>
      </c>
      <c r="O18" s="4">
        <v>3424</v>
      </c>
      <c r="P18" s="5">
        <v>3755</v>
      </c>
      <c r="Q18" s="6">
        <v>2445</v>
      </c>
      <c r="R18">
        <v>3191</v>
      </c>
      <c r="S18">
        <v>3952</v>
      </c>
      <c r="T18">
        <v>7738</v>
      </c>
      <c r="IQ18"/>
    </row>
    <row r="19" spans="1:251" ht="14.25">
      <c r="A19" s="2" t="s">
        <v>11</v>
      </c>
      <c r="B19" s="2" t="s">
        <v>7</v>
      </c>
      <c r="C19" s="3">
        <v>4357</v>
      </c>
      <c r="D19" s="4">
        <v>5462</v>
      </c>
      <c r="E19" s="4">
        <v>4769</v>
      </c>
      <c r="F19" s="4">
        <v>4334</v>
      </c>
      <c r="G19" s="4">
        <v>4242</v>
      </c>
      <c r="H19" s="4">
        <v>4785</v>
      </c>
      <c r="I19" s="4">
        <v>4702</v>
      </c>
      <c r="J19" s="4">
        <v>5161</v>
      </c>
      <c r="K19" s="4">
        <v>5967</v>
      </c>
      <c r="L19" s="4">
        <v>5203</v>
      </c>
      <c r="M19" s="4">
        <v>4417</v>
      </c>
      <c r="N19" s="4">
        <v>4523</v>
      </c>
      <c r="O19" s="4">
        <v>4234</v>
      </c>
      <c r="P19" s="5">
        <v>4789</v>
      </c>
      <c r="Q19" s="6">
        <v>5161</v>
      </c>
      <c r="R19">
        <v>4328</v>
      </c>
      <c r="S19">
        <v>4499</v>
      </c>
      <c r="T19">
        <v>4825</v>
      </c>
      <c r="IQ19"/>
    </row>
    <row r="20" spans="1:251" ht="14.25">
      <c r="A20" s="2" t="s">
        <v>11</v>
      </c>
      <c r="B20" s="2" t="s">
        <v>8</v>
      </c>
      <c r="C20" s="3">
        <v>2413</v>
      </c>
      <c r="D20" s="4">
        <v>3146</v>
      </c>
      <c r="E20" s="4">
        <v>3444</v>
      </c>
      <c r="F20" s="4">
        <v>3991</v>
      </c>
      <c r="G20" s="4">
        <v>4125</v>
      </c>
      <c r="H20" s="4">
        <v>5336</v>
      </c>
      <c r="I20" s="4">
        <v>5323</v>
      </c>
      <c r="J20" s="4">
        <v>5390</v>
      </c>
      <c r="K20" s="4">
        <v>5742</v>
      </c>
      <c r="L20" s="4">
        <v>6659</v>
      </c>
      <c r="M20" s="4">
        <v>6951</v>
      </c>
      <c r="N20" s="4">
        <v>7263</v>
      </c>
      <c r="O20" s="4">
        <v>7138</v>
      </c>
      <c r="P20" s="5">
        <v>7236</v>
      </c>
      <c r="Q20" s="6">
        <v>5390</v>
      </c>
      <c r="R20">
        <v>7437</v>
      </c>
      <c r="S20">
        <v>7279</v>
      </c>
      <c r="T20">
        <v>6762</v>
      </c>
      <c r="IQ20"/>
    </row>
    <row r="21" spans="1:251" ht="14.25">
      <c r="A21" s="2" t="s">
        <v>11</v>
      </c>
      <c r="B21" s="8" t="s">
        <v>9</v>
      </c>
      <c r="C21" s="3">
        <f>SUM(C17:C20)</f>
        <v>9320</v>
      </c>
      <c r="D21" s="4">
        <v>10552</v>
      </c>
      <c r="E21" s="4">
        <v>10518</v>
      </c>
      <c r="F21" s="4">
        <v>10461</v>
      </c>
      <c r="G21" s="4">
        <v>10576</v>
      </c>
      <c r="H21" s="4">
        <v>12390</v>
      </c>
      <c r="I21" s="4">
        <v>12561</v>
      </c>
      <c r="J21" s="4">
        <v>13018</v>
      </c>
      <c r="K21" s="4">
        <v>14315</v>
      </c>
      <c r="L21" s="4">
        <v>14132</v>
      </c>
      <c r="M21" s="4">
        <v>14114</v>
      </c>
      <c r="N21" s="4">
        <v>15143</v>
      </c>
      <c r="O21" s="4">
        <v>14830</v>
      </c>
      <c r="P21" s="5">
        <v>15845</v>
      </c>
      <c r="Q21" s="6">
        <f>SUM(Q17:Q20)</f>
        <v>13018</v>
      </c>
      <c r="R21" s="6">
        <f>SUM(R17:R20)</f>
        <v>15001</v>
      </c>
      <c r="S21" s="6">
        <v>15790</v>
      </c>
      <c r="T21">
        <v>19374</v>
      </c>
      <c r="IQ21"/>
    </row>
    <row r="22" spans="1:251" ht="14.25">
      <c r="A22" s="2" t="s">
        <v>12</v>
      </c>
      <c r="B22" s="2" t="s">
        <v>5</v>
      </c>
      <c r="C22" s="3">
        <v>195</v>
      </c>
      <c r="D22" s="4">
        <v>201</v>
      </c>
      <c r="E22" s="4">
        <v>240</v>
      </c>
      <c r="F22" s="4">
        <v>275</v>
      </c>
      <c r="G22" s="4">
        <v>347</v>
      </c>
      <c r="H22" s="4">
        <v>226</v>
      </c>
      <c r="I22" s="4">
        <v>54</v>
      </c>
      <c r="J22" s="4">
        <v>47</v>
      </c>
      <c r="K22" s="4">
        <v>58</v>
      </c>
      <c r="L22" s="4">
        <v>50</v>
      </c>
      <c r="M22" s="4">
        <v>47</v>
      </c>
      <c r="N22" s="4">
        <v>65</v>
      </c>
      <c r="O22" s="4">
        <v>46</v>
      </c>
      <c r="P22" s="5">
        <v>102</v>
      </c>
      <c r="Q22" s="6">
        <v>59</v>
      </c>
      <c r="R22">
        <v>55</v>
      </c>
      <c r="S22">
        <v>45</v>
      </c>
      <c r="T22">
        <v>58</v>
      </c>
      <c r="IQ22"/>
    </row>
    <row r="23" spans="1:251" ht="14.25">
      <c r="A23" s="2" t="s">
        <v>12</v>
      </c>
      <c r="B23" s="2" t="s">
        <v>6</v>
      </c>
      <c r="C23" s="3">
        <v>3097</v>
      </c>
      <c r="D23" s="4">
        <v>2473</v>
      </c>
      <c r="E23" s="4">
        <v>3068</v>
      </c>
      <c r="F23" s="4">
        <v>4087</v>
      </c>
      <c r="G23" s="4">
        <v>4389</v>
      </c>
      <c r="H23" s="4">
        <v>2636</v>
      </c>
      <c r="I23" s="4">
        <v>2628</v>
      </c>
      <c r="J23" s="4">
        <v>1830</v>
      </c>
      <c r="K23" s="4">
        <v>1754</v>
      </c>
      <c r="L23" s="4">
        <v>1877</v>
      </c>
      <c r="M23" s="4">
        <v>2298</v>
      </c>
      <c r="N23" s="4">
        <v>1659</v>
      </c>
      <c r="O23" s="4">
        <v>1716</v>
      </c>
      <c r="P23" s="5">
        <v>1731</v>
      </c>
      <c r="Q23" s="6">
        <v>1992</v>
      </c>
      <c r="R23">
        <v>1822</v>
      </c>
      <c r="S23">
        <v>2484</v>
      </c>
      <c r="T23">
        <v>3292</v>
      </c>
      <c r="IQ23"/>
    </row>
    <row r="24" spans="1:251" ht="14.25">
      <c r="A24" s="2" t="s">
        <v>12</v>
      </c>
      <c r="B24" s="2" t="s">
        <v>7</v>
      </c>
      <c r="C24" s="3">
        <v>4367</v>
      </c>
      <c r="D24" s="4">
        <v>4810</v>
      </c>
      <c r="E24" s="4">
        <v>4581</v>
      </c>
      <c r="F24" s="4">
        <v>3988</v>
      </c>
      <c r="G24" s="4">
        <v>3738</v>
      </c>
      <c r="H24" s="4">
        <v>3445</v>
      </c>
      <c r="I24" s="4">
        <v>3429</v>
      </c>
      <c r="J24" s="4">
        <v>3506</v>
      </c>
      <c r="K24" s="4">
        <v>3923</v>
      </c>
      <c r="L24" s="4">
        <v>3821</v>
      </c>
      <c r="M24" s="4">
        <v>3983</v>
      </c>
      <c r="N24" s="4">
        <v>4151</v>
      </c>
      <c r="O24" s="4">
        <v>4352</v>
      </c>
      <c r="P24" s="5">
        <v>5524</v>
      </c>
      <c r="Q24" s="6">
        <v>5090</v>
      </c>
      <c r="R24">
        <v>5004</v>
      </c>
      <c r="S24">
        <v>5138</v>
      </c>
      <c r="T24">
        <v>5213</v>
      </c>
      <c r="IQ24"/>
    </row>
    <row r="25" spans="1:251" ht="14.25">
      <c r="A25" s="2" t="s">
        <v>12</v>
      </c>
      <c r="B25" s="2" t="s">
        <v>8</v>
      </c>
      <c r="C25" s="3">
        <v>4850</v>
      </c>
      <c r="D25" s="4">
        <v>4571</v>
      </c>
      <c r="E25" s="4">
        <v>5667</v>
      </c>
      <c r="F25" s="4">
        <v>5796</v>
      </c>
      <c r="G25" s="4">
        <v>7147</v>
      </c>
      <c r="H25" s="4">
        <v>8034</v>
      </c>
      <c r="I25" s="4">
        <v>8142</v>
      </c>
      <c r="J25" s="4">
        <v>7897</v>
      </c>
      <c r="K25" s="4">
        <v>8478</v>
      </c>
      <c r="L25" s="4">
        <v>10310</v>
      </c>
      <c r="M25" s="4">
        <v>10404</v>
      </c>
      <c r="N25" s="4">
        <v>9683</v>
      </c>
      <c r="O25" s="4">
        <v>9489</v>
      </c>
      <c r="P25" s="5">
        <v>9761</v>
      </c>
      <c r="Q25" s="9">
        <v>9301</v>
      </c>
      <c r="R25">
        <v>8141</v>
      </c>
      <c r="S25">
        <v>8455</v>
      </c>
      <c r="T25">
        <v>8119</v>
      </c>
      <c r="IQ25"/>
    </row>
    <row r="26" spans="1:251" ht="14.25">
      <c r="A26" s="2" t="s">
        <v>12</v>
      </c>
      <c r="B26" s="8" t="s">
        <v>9</v>
      </c>
      <c r="C26" s="3">
        <f>SUM(C22:C25)</f>
        <v>12509</v>
      </c>
      <c r="D26" s="4">
        <v>12055</v>
      </c>
      <c r="E26" s="4">
        <v>13556</v>
      </c>
      <c r="F26" s="4">
        <v>14146</v>
      </c>
      <c r="G26" s="4">
        <v>15621</v>
      </c>
      <c r="H26" s="4">
        <v>14341</v>
      </c>
      <c r="I26" s="4">
        <v>14253</v>
      </c>
      <c r="J26" s="4">
        <v>13280</v>
      </c>
      <c r="K26" s="4">
        <v>14213</v>
      </c>
      <c r="L26" s="4">
        <v>16058</v>
      </c>
      <c r="M26" s="4">
        <v>16732</v>
      </c>
      <c r="N26" s="4">
        <v>15558</v>
      </c>
      <c r="O26" s="4">
        <v>15603</v>
      </c>
      <c r="P26" s="5">
        <v>17118</v>
      </c>
      <c r="Q26" s="9">
        <f>SUM(Q22:Q25)</f>
        <v>16442</v>
      </c>
      <c r="R26" s="9">
        <f>SUM(R22:R25)</f>
        <v>15022</v>
      </c>
      <c r="S26" s="9">
        <v>16122</v>
      </c>
      <c r="T26">
        <v>16682</v>
      </c>
      <c r="IQ26"/>
    </row>
    <row r="27" spans="1:251" ht="14.25">
      <c r="A27" s="2" t="s">
        <v>13</v>
      </c>
      <c r="B27" s="2" t="s">
        <v>5</v>
      </c>
      <c r="C27" s="3">
        <v>5</v>
      </c>
      <c r="D27" s="3">
        <v>7</v>
      </c>
      <c r="E27" s="4">
        <v>10</v>
      </c>
      <c r="F27" s="4">
        <v>8</v>
      </c>
      <c r="G27" s="4">
        <v>12</v>
      </c>
      <c r="H27" s="4">
        <v>15</v>
      </c>
      <c r="I27" s="4">
        <v>6</v>
      </c>
      <c r="J27" s="4">
        <v>6</v>
      </c>
      <c r="K27" s="4">
        <v>3</v>
      </c>
      <c r="L27" s="4">
        <v>12</v>
      </c>
      <c r="M27" s="4">
        <v>4</v>
      </c>
      <c r="N27" s="4">
        <v>17</v>
      </c>
      <c r="O27" s="4">
        <v>18</v>
      </c>
      <c r="P27" s="5">
        <v>32</v>
      </c>
      <c r="Q27" s="6">
        <v>11</v>
      </c>
      <c r="R27">
        <v>10</v>
      </c>
      <c r="S27">
        <v>12</v>
      </c>
      <c r="T27">
        <v>15</v>
      </c>
      <c r="IQ27"/>
    </row>
    <row r="28" spans="1:251" ht="14.25">
      <c r="A28" s="2" t="s">
        <v>13</v>
      </c>
      <c r="B28" s="2" t="s">
        <v>6</v>
      </c>
      <c r="C28" s="3">
        <v>694</v>
      </c>
      <c r="D28" s="3">
        <v>805</v>
      </c>
      <c r="E28" s="4">
        <v>855</v>
      </c>
      <c r="F28" s="4">
        <v>1138</v>
      </c>
      <c r="G28" s="4">
        <v>1503</v>
      </c>
      <c r="H28" s="4">
        <v>1524</v>
      </c>
      <c r="I28" s="4">
        <v>1397</v>
      </c>
      <c r="J28" s="4">
        <v>1246</v>
      </c>
      <c r="K28" s="4">
        <v>898</v>
      </c>
      <c r="L28" s="4">
        <v>1243</v>
      </c>
      <c r="M28" s="4">
        <v>1443</v>
      </c>
      <c r="N28" s="4">
        <v>1274</v>
      </c>
      <c r="O28" s="4">
        <v>1279</v>
      </c>
      <c r="P28" s="5">
        <v>1237</v>
      </c>
      <c r="Q28" s="6">
        <v>1313</v>
      </c>
      <c r="R28">
        <v>1459</v>
      </c>
      <c r="S28">
        <v>1396</v>
      </c>
      <c r="T28">
        <v>1135</v>
      </c>
      <c r="IQ28"/>
    </row>
    <row r="29" spans="1:251" ht="14.25">
      <c r="A29" s="2" t="s">
        <v>13</v>
      </c>
      <c r="B29" s="2" t="s">
        <v>7</v>
      </c>
      <c r="C29" s="3">
        <v>1376</v>
      </c>
      <c r="D29" s="3">
        <v>1803</v>
      </c>
      <c r="E29" s="4">
        <v>1956</v>
      </c>
      <c r="F29" s="4">
        <v>1855</v>
      </c>
      <c r="G29" s="4">
        <v>1893</v>
      </c>
      <c r="H29" s="4">
        <v>1655</v>
      </c>
      <c r="I29" s="4">
        <v>1472</v>
      </c>
      <c r="J29" s="4">
        <v>1375</v>
      </c>
      <c r="K29" s="4">
        <v>1482</v>
      </c>
      <c r="L29" s="4">
        <v>1568</v>
      </c>
      <c r="M29" s="4">
        <v>1632</v>
      </c>
      <c r="N29" s="4">
        <v>1671</v>
      </c>
      <c r="O29" s="4">
        <v>1517</v>
      </c>
      <c r="P29" s="5">
        <v>1727</v>
      </c>
      <c r="Q29" s="6">
        <v>1737</v>
      </c>
      <c r="R29">
        <v>1631</v>
      </c>
      <c r="S29">
        <v>1643</v>
      </c>
      <c r="T29">
        <v>1618</v>
      </c>
      <c r="IQ29"/>
    </row>
    <row r="30" spans="1:251" ht="14.25">
      <c r="A30" s="2" t="s">
        <v>13</v>
      </c>
      <c r="B30" s="2" t="s">
        <v>8</v>
      </c>
      <c r="C30" s="3">
        <v>834</v>
      </c>
      <c r="D30" s="3">
        <v>926</v>
      </c>
      <c r="E30" s="4">
        <v>1084</v>
      </c>
      <c r="F30" s="4">
        <v>1145</v>
      </c>
      <c r="G30" s="4">
        <v>1751</v>
      </c>
      <c r="H30" s="4">
        <v>1943</v>
      </c>
      <c r="I30" s="4">
        <v>1809</v>
      </c>
      <c r="J30" s="4">
        <v>1506</v>
      </c>
      <c r="K30" s="4">
        <v>1488</v>
      </c>
      <c r="L30" s="4">
        <v>2434</v>
      </c>
      <c r="M30" s="4">
        <v>2346</v>
      </c>
      <c r="N30" s="4">
        <v>2536</v>
      </c>
      <c r="O30" s="4">
        <v>2291</v>
      </c>
      <c r="P30" s="5">
        <v>2357</v>
      </c>
      <c r="Q30" s="6">
        <v>2454</v>
      </c>
      <c r="R30">
        <v>2540</v>
      </c>
      <c r="S30">
        <v>2665</v>
      </c>
      <c r="T30">
        <v>2402</v>
      </c>
      <c r="IQ30"/>
    </row>
    <row r="31" spans="1:251" ht="14.25">
      <c r="A31" s="2" t="s">
        <v>13</v>
      </c>
      <c r="B31" s="8" t="s">
        <v>9</v>
      </c>
      <c r="C31" s="3">
        <f>SUM(C27:C30)</f>
        <v>2909</v>
      </c>
      <c r="D31" s="3">
        <v>3541</v>
      </c>
      <c r="E31" s="4">
        <v>3905</v>
      </c>
      <c r="F31" s="4">
        <v>4146</v>
      </c>
      <c r="G31" s="4">
        <v>5159</v>
      </c>
      <c r="H31" s="4">
        <v>5137</v>
      </c>
      <c r="I31" s="4">
        <v>4684</v>
      </c>
      <c r="J31" s="4">
        <v>4133</v>
      </c>
      <c r="K31" s="4">
        <v>3871</v>
      </c>
      <c r="L31" s="4">
        <v>5257</v>
      </c>
      <c r="M31" s="4">
        <v>5425</v>
      </c>
      <c r="N31" s="4">
        <v>5498</v>
      </c>
      <c r="O31" s="4">
        <v>5105</v>
      </c>
      <c r="P31" s="5">
        <v>5353</v>
      </c>
      <c r="Q31" s="6">
        <f>SUM(Q27:Q30)</f>
        <v>5515</v>
      </c>
      <c r="R31" s="6">
        <f>SUM(R27:R30)</f>
        <v>5640</v>
      </c>
      <c r="S31" s="6">
        <v>5716</v>
      </c>
      <c r="T31">
        <v>5170</v>
      </c>
      <c r="IQ31"/>
    </row>
    <row r="32" spans="1:251" ht="14.25">
      <c r="A32" s="2" t="s">
        <v>14</v>
      </c>
      <c r="B32" s="2" t="s">
        <v>5</v>
      </c>
      <c r="C32" s="3">
        <v>62</v>
      </c>
      <c r="D32" s="4">
        <v>36</v>
      </c>
      <c r="E32" s="4">
        <v>23</v>
      </c>
      <c r="F32" s="4">
        <v>32</v>
      </c>
      <c r="G32" s="4">
        <v>23</v>
      </c>
      <c r="H32" s="4">
        <v>97</v>
      </c>
      <c r="I32" s="4">
        <v>213</v>
      </c>
      <c r="J32" s="4">
        <v>104</v>
      </c>
      <c r="K32" s="4">
        <v>22</v>
      </c>
      <c r="L32" s="4">
        <v>21</v>
      </c>
      <c r="M32" s="4">
        <v>29</v>
      </c>
      <c r="N32" s="4">
        <v>49</v>
      </c>
      <c r="O32" s="4">
        <v>28</v>
      </c>
      <c r="P32" s="5">
        <v>33</v>
      </c>
      <c r="Q32" s="6">
        <v>21</v>
      </c>
      <c r="R32">
        <v>26</v>
      </c>
      <c r="S32">
        <v>33</v>
      </c>
      <c r="T32">
        <v>31</v>
      </c>
      <c r="IQ32"/>
    </row>
    <row r="33" spans="1:251" ht="14.25">
      <c r="A33" s="2" t="s">
        <v>14</v>
      </c>
      <c r="B33" s="2" t="s">
        <v>6</v>
      </c>
      <c r="C33" s="3">
        <v>1296</v>
      </c>
      <c r="D33" s="4">
        <v>1442</v>
      </c>
      <c r="E33" s="4">
        <v>1471</v>
      </c>
      <c r="F33" s="4">
        <v>1539</v>
      </c>
      <c r="G33" s="4">
        <v>1372</v>
      </c>
      <c r="H33" s="4">
        <v>1488</v>
      </c>
      <c r="I33" s="4">
        <v>1635</v>
      </c>
      <c r="J33" s="4">
        <v>1220</v>
      </c>
      <c r="K33" s="4">
        <v>1245</v>
      </c>
      <c r="L33" s="4">
        <v>1488</v>
      </c>
      <c r="M33" s="4">
        <v>1939</v>
      </c>
      <c r="N33" s="4">
        <v>2475</v>
      </c>
      <c r="O33" s="4">
        <v>1862</v>
      </c>
      <c r="P33" s="5">
        <v>1756</v>
      </c>
      <c r="Q33" s="6">
        <v>1515</v>
      </c>
      <c r="R33">
        <v>1698</v>
      </c>
      <c r="S33">
        <v>2122</v>
      </c>
      <c r="T33">
        <v>4874</v>
      </c>
      <c r="IQ33"/>
    </row>
    <row r="34" spans="1:251" ht="14.25">
      <c r="A34" s="2" t="s">
        <v>14</v>
      </c>
      <c r="B34" s="2" t="s">
        <v>7</v>
      </c>
      <c r="C34" s="3">
        <v>4535</v>
      </c>
      <c r="D34" s="4">
        <v>5796</v>
      </c>
      <c r="E34" s="4">
        <v>5830</v>
      </c>
      <c r="F34" s="4">
        <v>5722</v>
      </c>
      <c r="G34" s="4">
        <v>5603</v>
      </c>
      <c r="H34" s="4">
        <v>5440</v>
      </c>
      <c r="I34" s="4">
        <v>5595</v>
      </c>
      <c r="J34" s="4">
        <v>5584</v>
      </c>
      <c r="K34" s="4">
        <v>6021</v>
      </c>
      <c r="L34" s="4">
        <v>4649</v>
      </c>
      <c r="M34" s="4">
        <v>5177</v>
      </c>
      <c r="N34" s="4">
        <v>5276</v>
      </c>
      <c r="O34" s="4">
        <v>4766</v>
      </c>
      <c r="P34" s="5">
        <v>6100</v>
      </c>
      <c r="Q34" s="6">
        <v>5568</v>
      </c>
      <c r="R34">
        <v>5339</v>
      </c>
      <c r="S34">
        <v>4415</v>
      </c>
      <c r="T34">
        <v>5183</v>
      </c>
      <c r="IQ34"/>
    </row>
    <row r="35" spans="1:251" ht="14.25">
      <c r="A35" s="2" t="s">
        <v>14</v>
      </c>
      <c r="B35" s="2" t="s">
        <v>8</v>
      </c>
      <c r="C35" s="3">
        <v>3045</v>
      </c>
      <c r="D35" s="4">
        <v>3234</v>
      </c>
      <c r="E35" s="4">
        <v>4040</v>
      </c>
      <c r="F35" s="4">
        <v>4317</v>
      </c>
      <c r="G35" s="4">
        <v>4330</v>
      </c>
      <c r="H35" s="4">
        <v>5861</v>
      </c>
      <c r="I35" s="4">
        <v>5714</v>
      </c>
      <c r="J35" s="4">
        <v>5918</v>
      </c>
      <c r="K35" s="4">
        <v>5638</v>
      </c>
      <c r="L35" s="4">
        <v>6440</v>
      </c>
      <c r="M35" s="4">
        <v>5724</v>
      </c>
      <c r="N35" s="4">
        <v>3915</v>
      </c>
      <c r="O35" s="4">
        <v>3517</v>
      </c>
      <c r="P35" s="5">
        <v>3772</v>
      </c>
      <c r="Q35" s="6">
        <v>3696</v>
      </c>
      <c r="R35">
        <v>4042</v>
      </c>
      <c r="S35">
        <v>3521</v>
      </c>
      <c r="T35">
        <v>3381</v>
      </c>
      <c r="IQ35"/>
    </row>
    <row r="36" spans="1:251" ht="14.25">
      <c r="A36" s="2" t="s">
        <v>14</v>
      </c>
      <c r="B36" s="8" t="s">
        <v>9</v>
      </c>
      <c r="C36" s="3">
        <f>SUM(C32:C35)</f>
        <v>8938</v>
      </c>
      <c r="D36" s="4">
        <v>10508</v>
      </c>
      <c r="E36" s="4">
        <v>11364</v>
      </c>
      <c r="F36" s="4">
        <v>11610</v>
      </c>
      <c r="G36" s="4">
        <v>11328</v>
      </c>
      <c r="H36" s="4">
        <v>12886</v>
      </c>
      <c r="I36" s="4">
        <v>13157</v>
      </c>
      <c r="J36" s="4">
        <v>12826</v>
      </c>
      <c r="K36" s="4">
        <v>12926</v>
      </c>
      <c r="L36" s="4">
        <v>12598</v>
      </c>
      <c r="M36" s="4">
        <v>12869</v>
      </c>
      <c r="N36" s="4">
        <v>11715</v>
      </c>
      <c r="O36" s="4">
        <v>10173</v>
      </c>
      <c r="P36" s="5">
        <v>11661</v>
      </c>
      <c r="Q36" s="6">
        <f>SUM(Q32:Q35)</f>
        <v>10800</v>
      </c>
      <c r="R36" s="6">
        <f>SUM(R32:R35)</f>
        <v>11105</v>
      </c>
      <c r="S36" s="6">
        <v>10091</v>
      </c>
      <c r="T36">
        <v>13469</v>
      </c>
      <c r="IQ36"/>
    </row>
    <row r="37" spans="1:251" ht="14.25">
      <c r="A37" s="2" t="s">
        <v>15</v>
      </c>
      <c r="B37" s="2" t="s">
        <v>5</v>
      </c>
      <c r="C37" s="3">
        <v>38</v>
      </c>
      <c r="D37" s="4">
        <v>15</v>
      </c>
      <c r="E37" s="4">
        <v>20</v>
      </c>
      <c r="F37" s="4">
        <v>14</v>
      </c>
      <c r="G37" s="4">
        <v>18</v>
      </c>
      <c r="H37" s="4">
        <v>16</v>
      </c>
      <c r="I37" s="4">
        <v>5</v>
      </c>
      <c r="J37" s="4">
        <v>11</v>
      </c>
      <c r="K37" s="4">
        <v>10</v>
      </c>
      <c r="L37" s="4">
        <v>14</v>
      </c>
      <c r="M37" s="4">
        <v>15</v>
      </c>
      <c r="N37" s="4">
        <v>15</v>
      </c>
      <c r="O37" s="4">
        <v>10</v>
      </c>
      <c r="P37" s="5">
        <v>31</v>
      </c>
      <c r="Q37" s="6">
        <v>16</v>
      </c>
      <c r="R37">
        <v>22</v>
      </c>
      <c r="S37">
        <v>18</v>
      </c>
      <c r="T37">
        <v>35</v>
      </c>
      <c r="IQ37"/>
    </row>
    <row r="38" spans="1:251" ht="14.25">
      <c r="A38" s="2" t="s">
        <v>15</v>
      </c>
      <c r="B38" s="2" t="s">
        <v>6</v>
      </c>
      <c r="C38" s="3">
        <v>1001</v>
      </c>
      <c r="D38" s="4">
        <v>739</v>
      </c>
      <c r="E38" s="4">
        <v>854</v>
      </c>
      <c r="F38" s="4">
        <v>1011</v>
      </c>
      <c r="G38" s="4">
        <v>1029</v>
      </c>
      <c r="H38" s="4">
        <v>1092</v>
      </c>
      <c r="I38" s="4">
        <v>847</v>
      </c>
      <c r="J38" s="4">
        <v>817</v>
      </c>
      <c r="K38" s="4">
        <v>789</v>
      </c>
      <c r="L38" s="4">
        <v>824</v>
      </c>
      <c r="M38" s="4">
        <v>1025</v>
      </c>
      <c r="N38" s="4">
        <v>1033</v>
      </c>
      <c r="O38" s="4">
        <v>774</v>
      </c>
      <c r="P38" s="5">
        <v>751</v>
      </c>
      <c r="Q38" s="6">
        <v>656</v>
      </c>
      <c r="R38">
        <v>977</v>
      </c>
      <c r="S38">
        <v>1218</v>
      </c>
      <c r="T38">
        <v>1669</v>
      </c>
      <c r="IQ38"/>
    </row>
    <row r="39" spans="1:251" ht="14.25">
      <c r="A39" s="2" t="s">
        <v>15</v>
      </c>
      <c r="B39" s="2" t="s">
        <v>7</v>
      </c>
      <c r="C39" s="3">
        <v>1541</v>
      </c>
      <c r="D39" s="4">
        <v>2524</v>
      </c>
      <c r="E39" s="4">
        <v>2100</v>
      </c>
      <c r="F39" s="4">
        <v>2131</v>
      </c>
      <c r="G39" s="4">
        <v>2249</v>
      </c>
      <c r="H39" s="4">
        <v>2290</v>
      </c>
      <c r="I39" s="4">
        <v>2142</v>
      </c>
      <c r="J39" s="4">
        <v>2186</v>
      </c>
      <c r="K39" s="4">
        <v>2222</v>
      </c>
      <c r="L39" s="4">
        <v>2115</v>
      </c>
      <c r="M39" s="4">
        <v>2380</v>
      </c>
      <c r="N39" s="4">
        <v>2421</v>
      </c>
      <c r="O39" s="4">
        <v>2407</v>
      </c>
      <c r="P39" s="5">
        <v>2714</v>
      </c>
      <c r="Q39" s="6">
        <v>2464</v>
      </c>
      <c r="R39">
        <v>2145</v>
      </c>
      <c r="S39">
        <v>2352</v>
      </c>
      <c r="T39">
        <v>2399</v>
      </c>
      <c r="IQ39"/>
    </row>
    <row r="40" spans="1:251" ht="14.25">
      <c r="A40" s="2" t="s">
        <v>15</v>
      </c>
      <c r="B40" s="2" t="s">
        <v>8</v>
      </c>
      <c r="C40" s="3">
        <v>1173</v>
      </c>
      <c r="D40" s="4">
        <v>1169</v>
      </c>
      <c r="E40" s="4">
        <v>1201</v>
      </c>
      <c r="F40" s="4">
        <v>1347</v>
      </c>
      <c r="G40" s="4">
        <v>1734</v>
      </c>
      <c r="H40" s="4">
        <v>2257</v>
      </c>
      <c r="I40" s="4">
        <v>2115</v>
      </c>
      <c r="J40" s="4">
        <v>2229</v>
      </c>
      <c r="K40" s="4">
        <v>2299</v>
      </c>
      <c r="L40" s="4">
        <v>2959</v>
      </c>
      <c r="M40" s="4">
        <v>2331</v>
      </c>
      <c r="N40" s="4">
        <v>1955</v>
      </c>
      <c r="O40" s="4">
        <v>2111</v>
      </c>
      <c r="P40" s="5">
        <v>2105</v>
      </c>
      <c r="Q40" s="6">
        <v>2280</v>
      </c>
      <c r="R40">
        <v>3412</v>
      </c>
      <c r="S40">
        <v>3500</v>
      </c>
      <c r="T40">
        <v>3704</v>
      </c>
      <c r="IQ40"/>
    </row>
    <row r="41" spans="1:251" ht="14.25">
      <c r="A41" s="2" t="s">
        <v>15</v>
      </c>
      <c r="B41" s="2" t="s">
        <v>9</v>
      </c>
      <c r="C41" s="3">
        <f>SUM(C37:C40)</f>
        <v>3753</v>
      </c>
      <c r="D41" s="4">
        <v>4447</v>
      </c>
      <c r="E41" s="4">
        <v>4175</v>
      </c>
      <c r="F41" s="4">
        <v>4503</v>
      </c>
      <c r="G41" s="4">
        <v>5030</v>
      </c>
      <c r="H41" s="4">
        <v>5655</v>
      </c>
      <c r="I41" s="4">
        <v>5109</v>
      </c>
      <c r="J41" s="4">
        <v>5243</v>
      </c>
      <c r="K41" s="4">
        <v>5320</v>
      </c>
      <c r="L41" s="4">
        <v>5912</v>
      </c>
      <c r="M41" s="4">
        <v>5751</v>
      </c>
      <c r="N41" s="4">
        <v>5424</v>
      </c>
      <c r="O41" s="4">
        <v>5302</v>
      </c>
      <c r="P41" s="5">
        <v>5601</v>
      </c>
      <c r="Q41" s="6">
        <f>SUM(Q37:Q40)</f>
        <v>5416</v>
      </c>
      <c r="R41" s="6">
        <f>SUM(R37:R40)</f>
        <v>6556</v>
      </c>
      <c r="S41" s="6">
        <v>7088</v>
      </c>
      <c r="T41">
        <v>7807</v>
      </c>
      <c r="IQ41"/>
    </row>
    <row r="42" spans="1:251" ht="14.25">
      <c r="A42" s="2" t="s">
        <v>16</v>
      </c>
      <c r="B42" s="2" t="s">
        <v>5</v>
      </c>
      <c r="C42" s="3">
        <v>32</v>
      </c>
      <c r="D42" s="4">
        <v>29</v>
      </c>
      <c r="E42" s="3">
        <v>30</v>
      </c>
      <c r="F42" s="4">
        <v>26</v>
      </c>
      <c r="G42" s="4">
        <v>18</v>
      </c>
      <c r="H42" s="4">
        <v>13</v>
      </c>
      <c r="I42" s="4">
        <v>16</v>
      </c>
      <c r="J42" s="4">
        <v>20</v>
      </c>
      <c r="K42" s="4">
        <v>25</v>
      </c>
      <c r="L42" s="4">
        <v>21</v>
      </c>
      <c r="M42" s="4">
        <v>39</v>
      </c>
      <c r="N42" s="4">
        <v>47</v>
      </c>
      <c r="O42" s="4">
        <v>27</v>
      </c>
      <c r="P42" s="5">
        <v>22</v>
      </c>
      <c r="Q42" s="6">
        <v>9</v>
      </c>
      <c r="R42">
        <v>26</v>
      </c>
      <c r="S42">
        <v>27</v>
      </c>
      <c r="T42">
        <v>8</v>
      </c>
      <c r="IQ42"/>
    </row>
    <row r="43" spans="1:251" ht="14.25">
      <c r="A43" s="2" t="s">
        <v>16</v>
      </c>
      <c r="B43" s="2" t="s">
        <v>6</v>
      </c>
      <c r="C43" s="3">
        <v>237</v>
      </c>
      <c r="D43" s="4">
        <v>182</v>
      </c>
      <c r="E43" s="3">
        <v>287</v>
      </c>
      <c r="F43" s="4">
        <v>361</v>
      </c>
      <c r="G43" s="4">
        <v>425</v>
      </c>
      <c r="H43" s="4">
        <v>355</v>
      </c>
      <c r="I43" s="4">
        <v>301</v>
      </c>
      <c r="J43" s="4">
        <v>252</v>
      </c>
      <c r="K43" s="4">
        <v>374</v>
      </c>
      <c r="L43" s="4">
        <v>461</v>
      </c>
      <c r="M43" s="4">
        <v>672</v>
      </c>
      <c r="N43" s="4">
        <v>804</v>
      </c>
      <c r="O43" s="4">
        <v>737</v>
      </c>
      <c r="P43" s="5">
        <v>952</v>
      </c>
      <c r="Q43" s="6">
        <v>734</v>
      </c>
      <c r="R43">
        <v>851</v>
      </c>
      <c r="S43">
        <v>942</v>
      </c>
      <c r="T43">
        <v>856</v>
      </c>
      <c r="IQ43"/>
    </row>
    <row r="44" spans="1:251" ht="14.25">
      <c r="A44" s="2" t="s">
        <v>16</v>
      </c>
      <c r="B44" s="2" t="s">
        <v>7</v>
      </c>
      <c r="C44" s="3">
        <v>1466</v>
      </c>
      <c r="D44" s="4">
        <v>1986</v>
      </c>
      <c r="E44" s="3">
        <v>1848</v>
      </c>
      <c r="F44" s="4">
        <v>1872</v>
      </c>
      <c r="G44" s="4">
        <v>1739</v>
      </c>
      <c r="H44" s="4">
        <v>1598</v>
      </c>
      <c r="I44" s="4">
        <v>1534</v>
      </c>
      <c r="J44" s="4">
        <v>1776</v>
      </c>
      <c r="K44" s="4">
        <v>1851</v>
      </c>
      <c r="L44" s="4">
        <v>1494</v>
      </c>
      <c r="M44" s="4">
        <v>1812</v>
      </c>
      <c r="N44" s="4">
        <v>2022</v>
      </c>
      <c r="O44" s="4">
        <v>1914</v>
      </c>
      <c r="P44" s="5">
        <v>2173</v>
      </c>
      <c r="Q44" s="6">
        <v>2053</v>
      </c>
      <c r="R44">
        <v>1875</v>
      </c>
      <c r="S44">
        <v>1977</v>
      </c>
      <c r="T44">
        <v>2101</v>
      </c>
      <c r="IQ44"/>
    </row>
    <row r="45" spans="1:251" ht="14.25">
      <c r="A45" s="2" t="s">
        <v>16</v>
      </c>
      <c r="B45" s="2" t="s">
        <v>8</v>
      </c>
      <c r="C45" s="3">
        <v>409</v>
      </c>
      <c r="D45" s="4">
        <v>231</v>
      </c>
      <c r="E45" s="3">
        <v>328</v>
      </c>
      <c r="F45" s="4">
        <v>460</v>
      </c>
      <c r="G45" s="4">
        <v>775</v>
      </c>
      <c r="H45" s="4">
        <v>840</v>
      </c>
      <c r="I45" s="4">
        <v>925</v>
      </c>
      <c r="J45" s="4">
        <v>987</v>
      </c>
      <c r="K45" s="4">
        <v>1223</v>
      </c>
      <c r="L45" s="4">
        <v>1492</v>
      </c>
      <c r="M45" s="4">
        <v>1746</v>
      </c>
      <c r="N45" s="4">
        <v>1478</v>
      </c>
      <c r="O45" s="4">
        <v>1377</v>
      </c>
      <c r="P45" s="5">
        <v>1458</v>
      </c>
      <c r="Q45" s="6">
        <v>1656</v>
      </c>
      <c r="R45">
        <v>1782</v>
      </c>
      <c r="S45">
        <v>2187</v>
      </c>
      <c r="T45">
        <v>1975</v>
      </c>
      <c r="IQ45"/>
    </row>
    <row r="46" spans="1:251" ht="14.25">
      <c r="A46" s="2" t="s">
        <v>16</v>
      </c>
      <c r="B46" s="8" t="s">
        <v>9</v>
      </c>
      <c r="C46" s="3">
        <f>SUM(C42:C45)</f>
        <v>2144</v>
      </c>
      <c r="D46" s="4">
        <v>2428</v>
      </c>
      <c r="E46" s="3">
        <v>2493</v>
      </c>
      <c r="F46" s="4">
        <v>2719</v>
      </c>
      <c r="G46" s="4">
        <v>2957</v>
      </c>
      <c r="H46" s="4">
        <v>2806</v>
      </c>
      <c r="I46" s="4">
        <v>2776</v>
      </c>
      <c r="J46" s="4">
        <v>3035</v>
      </c>
      <c r="K46" s="4">
        <v>3473</v>
      </c>
      <c r="L46" s="4">
        <v>3468</v>
      </c>
      <c r="M46" s="4">
        <v>4269</v>
      </c>
      <c r="N46" s="4">
        <v>4351</v>
      </c>
      <c r="O46" s="4">
        <v>4055</v>
      </c>
      <c r="P46" s="5">
        <v>4605</v>
      </c>
      <c r="Q46" s="6">
        <f>SUM(Q42:Q45)</f>
        <v>4452</v>
      </c>
      <c r="R46" s="6">
        <f>SUM(R42:R45)</f>
        <v>4534</v>
      </c>
      <c r="S46" s="6">
        <v>5133</v>
      </c>
      <c r="T46">
        <v>4940</v>
      </c>
      <c r="IQ46"/>
    </row>
    <row r="47" spans="1:251" ht="14.25">
      <c r="A47" s="2" t="s">
        <v>17</v>
      </c>
      <c r="B47" s="2" t="s">
        <v>5</v>
      </c>
      <c r="C47" s="3">
        <v>14</v>
      </c>
      <c r="D47" s="4">
        <v>20</v>
      </c>
      <c r="E47" s="4">
        <v>11</v>
      </c>
      <c r="F47" s="3">
        <v>16</v>
      </c>
      <c r="G47" s="4">
        <v>34</v>
      </c>
      <c r="H47" s="4">
        <v>29</v>
      </c>
      <c r="I47" s="4">
        <v>26</v>
      </c>
      <c r="J47" s="4">
        <v>13</v>
      </c>
      <c r="K47" s="4">
        <v>30</v>
      </c>
      <c r="L47" s="4">
        <v>46</v>
      </c>
      <c r="M47" s="4">
        <v>49</v>
      </c>
      <c r="N47" s="4">
        <v>44</v>
      </c>
      <c r="O47" s="4">
        <v>37</v>
      </c>
      <c r="P47" s="5">
        <v>45</v>
      </c>
      <c r="Q47" s="6">
        <v>35</v>
      </c>
      <c r="R47">
        <v>18</v>
      </c>
      <c r="S47">
        <v>33</v>
      </c>
      <c r="T47">
        <v>25</v>
      </c>
      <c r="IQ47"/>
    </row>
    <row r="48" spans="1:251" ht="14.25">
      <c r="A48" s="2" t="s">
        <v>17</v>
      </c>
      <c r="B48" s="2" t="s">
        <v>6</v>
      </c>
      <c r="C48" s="3">
        <v>858</v>
      </c>
      <c r="D48" s="4">
        <v>785</v>
      </c>
      <c r="E48" s="4">
        <v>631</v>
      </c>
      <c r="F48" s="3">
        <v>1419</v>
      </c>
      <c r="G48" s="4">
        <v>3261</v>
      </c>
      <c r="H48" s="4">
        <v>4892</v>
      </c>
      <c r="I48" s="4">
        <v>4662</v>
      </c>
      <c r="J48" s="4">
        <v>5205</v>
      </c>
      <c r="K48" s="4">
        <v>3783</v>
      </c>
      <c r="L48" s="4">
        <v>3627</v>
      </c>
      <c r="M48" s="4">
        <v>4097</v>
      </c>
      <c r="N48" s="4">
        <v>6442</v>
      </c>
      <c r="O48" s="4">
        <v>5457</v>
      </c>
      <c r="P48" s="5">
        <v>4605</v>
      </c>
      <c r="Q48" s="6">
        <v>3662</v>
      </c>
      <c r="R48">
        <v>3371</v>
      </c>
      <c r="S48">
        <v>3367</v>
      </c>
      <c r="T48">
        <v>3803</v>
      </c>
      <c r="IQ48"/>
    </row>
    <row r="49" spans="1:251" ht="14.25">
      <c r="A49" s="2" t="s">
        <v>17</v>
      </c>
      <c r="B49" s="2" t="s">
        <v>7</v>
      </c>
      <c r="C49" s="3">
        <v>3402</v>
      </c>
      <c r="D49" s="4">
        <v>7597</v>
      </c>
      <c r="E49" s="4">
        <v>7199</v>
      </c>
      <c r="F49" s="3">
        <v>7012</v>
      </c>
      <c r="G49" s="4">
        <v>6518</v>
      </c>
      <c r="H49" s="4">
        <v>5911</v>
      </c>
      <c r="I49" s="4">
        <v>5709</v>
      </c>
      <c r="J49" s="4">
        <v>5849</v>
      </c>
      <c r="K49" s="4">
        <v>6010</v>
      </c>
      <c r="L49" s="4">
        <v>5227</v>
      </c>
      <c r="M49" s="4">
        <v>5229</v>
      </c>
      <c r="N49" s="4">
        <v>5611</v>
      </c>
      <c r="O49" s="4">
        <v>5235</v>
      </c>
      <c r="P49" s="5">
        <v>6510</v>
      </c>
      <c r="Q49" s="6">
        <v>6126</v>
      </c>
      <c r="R49">
        <v>5855</v>
      </c>
      <c r="S49">
        <v>5871</v>
      </c>
      <c r="T49">
        <v>6146</v>
      </c>
      <c r="IQ49"/>
    </row>
    <row r="50" spans="1:251" ht="14.25">
      <c r="A50" s="2" t="s">
        <v>17</v>
      </c>
      <c r="B50" s="2" t="s">
        <v>8</v>
      </c>
      <c r="C50" s="3">
        <v>6084</v>
      </c>
      <c r="D50" s="4">
        <v>4128</v>
      </c>
      <c r="E50" s="4">
        <v>3666</v>
      </c>
      <c r="F50" s="3">
        <v>7576</v>
      </c>
      <c r="G50" s="4">
        <v>12876</v>
      </c>
      <c r="H50" s="4">
        <v>14637</v>
      </c>
      <c r="I50" s="4">
        <v>14844</v>
      </c>
      <c r="J50" s="4">
        <v>15151</v>
      </c>
      <c r="K50" s="4">
        <v>14917</v>
      </c>
      <c r="L50" s="4">
        <v>16593</v>
      </c>
      <c r="M50" s="4">
        <v>21499</v>
      </c>
      <c r="N50" s="4">
        <v>23698</v>
      </c>
      <c r="O50" s="4">
        <v>23364</v>
      </c>
      <c r="P50" s="5">
        <v>23298</v>
      </c>
      <c r="Q50" s="6">
        <v>24077</v>
      </c>
      <c r="R50">
        <v>25320</v>
      </c>
      <c r="S50">
        <v>24725</v>
      </c>
      <c r="T50">
        <v>23278</v>
      </c>
      <c r="IQ50"/>
    </row>
    <row r="51" spans="1:251" ht="14.25">
      <c r="A51" s="2" t="s">
        <v>17</v>
      </c>
      <c r="B51" s="8" t="s">
        <v>9</v>
      </c>
      <c r="C51" s="3">
        <f>SUM(C47:C50)</f>
        <v>10358</v>
      </c>
      <c r="D51" s="4">
        <v>12530</v>
      </c>
      <c r="E51" s="4">
        <v>11507</v>
      </c>
      <c r="F51" s="3">
        <v>16023</v>
      </c>
      <c r="G51" s="4">
        <v>22689</v>
      </c>
      <c r="H51" s="4">
        <v>25469</v>
      </c>
      <c r="I51" s="4">
        <v>25241</v>
      </c>
      <c r="J51" s="4">
        <v>26218</v>
      </c>
      <c r="K51" s="4">
        <v>24740</v>
      </c>
      <c r="L51" s="4">
        <v>25493</v>
      </c>
      <c r="M51" s="4">
        <v>30874</v>
      </c>
      <c r="N51" s="4">
        <v>35795</v>
      </c>
      <c r="O51" s="4">
        <v>34093</v>
      </c>
      <c r="P51" s="5">
        <v>34458</v>
      </c>
      <c r="Q51" s="6">
        <f>SUM(Q47:Q50)</f>
        <v>33900</v>
      </c>
      <c r="R51" s="6">
        <f>SUM(R47:R50)</f>
        <v>34564</v>
      </c>
      <c r="S51" s="6">
        <v>33996</v>
      </c>
      <c r="T51">
        <v>33252</v>
      </c>
      <c r="IQ51"/>
    </row>
    <row r="52" spans="1:251" ht="14.25">
      <c r="A52" s="3" t="s">
        <v>18</v>
      </c>
      <c r="B52" s="2" t="s">
        <v>5</v>
      </c>
      <c r="C52" s="3">
        <v>406</v>
      </c>
      <c r="D52" s="2">
        <f aca="true" t="shared" si="0" ref="D52:D56">D7+D12+D17+D22+D27+D32+D37+D42+D47</f>
        <v>355</v>
      </c>
      <c r="E52" s="2">
        <f aca="true" t="shared" si="1" ref="E52:E56">E7+E12+E17+E22+E27+E32+E37+E42+E47</f>
        <v>387</v>
      </c>
      <c r="F52" s="2">
        <f aca="true" t="shared" si="2" ref="F52:F56">F7+F12+F17+F22+F27+F32+F37+F42+F47</f>
        <v>401</v>
      </c>
      <c r="G52" s="2">
        <f aca="true" t="shared" si="3" ref="G52:G56">G7+G12+G17+G22+G27+G32+G37+G42+G47</f>
        <v>480</v>
      </c>
      <c r="H52" s="2">
        <f aca="true" t="shared" si="4" ref="H52:H56">H7+H12+H17+H22+H27+H32+H37+H42+H47</f>
        <v>436</v>
      </c>
      <c r="I52" s="2">
        <f aca="true" t="shared" si="5" ref="I52:I56">I7+I12+I17+I22+I27+I32+I37+I42+I47</f>
        <v>355</v>
      </c>
      <c r="J52" s="2">
        <f aca="true" t="shared" si="6" ref="J52:J56">J7+J12+J17+J22+J27+J32+J37+J42+J47</f>
        <v>247</v>
      </c>
      <c r="K52" s="2">
        <f aca="true" t="shared" si="7" ref="K52:K56">K7+K12+K17+K22+K27+K32+K37+K42+K47</f>
        <v>200</v>
      </c>
      <c r="L52" s="2">
        <f aca="true" t="shared" si="8" ref="L52:L56">L7+L12+L17+L22+L27+L32+L37+L42+L47</f>
        <v>217</v>
      </c>
      <c r="M52" s="2">
        <f aca="true" t="shared" si="9" ref="M52:M56">M7+M12+M17+M22+M27+M32+M37+M42+M47</f>
        <v>234</v>
      </c>
      <c r="N52" s="2">
        <f aca="true" t="shared" si="10" ref="N52:N56">N7+N12+N17+N22+N27+N32+N37+N42+N47</f>
        <v>292</v>
      </c>
      <c r="O52" s="2">
        <f aca="true" t="shared" si="11" ref="O52:O56">O7+O12+O17+O22+O27+O32+O37+O42+O47</f>
        <v>207</v>
      </c>
      <c r="P52" s="5">
        <v>347</v>
      </c>
      <c r="Q52" s="10">
        <v>197</v>
      </c>
      <c r="R52">
        <v>225</v>
      </c>
      <c r="S52">
        <v>236</v>
      </c>
      <c r="T52">
        <v>237</v>
      </c>
      <c r="IQ52"/>
    </row>
    <row r="53" spans="1:251" ht="14.25">
      <c r="A53" s="3" t="s">
        <v>18</v>
      </c>
      <c r="B53" s="2" t="s">
        <v>6</v>
      </c>
      <c r="C53" s="3">
        <v>10888</v>
      </c>
      <c r="D53" s="2">
        <f t="shared" si="0"/>
        <v>9538</v>
      </c>
      <c r="E53" s="2">
        <f t="shared" si="1"/>
        <v>10686</v>
      </c>
      <c r="F53" s="2">
        <f t="shared" si="2"/>
        <v>13055</v>
      </c>
      <c r="G53" s="2">
        <f t="shared" si="3"/>
        <v>15486</v>
      </c>
      <c r="H53" s="2">
        <f t="shared" si="4"/>
        <v>15543</v>
      </c>
      <c r="I53" s="2">
        <f t="shared" si="5"/>
        <v>15327</v>
      </c>
      <c r="J53" s="2">
        <f t="shared" si="6"/>
        <v>14117</v>
      </c>
      <c r="K53" s="2">
        <f t="shared" si="7"/>
        <v>12569</v>
      </c>
      <c r="L53" s="2">
        <f t="shared" si="8"/>
        <v>12935</v>
      </c>
      <c r="M53" s="2">
        <f t="shared" si="9"/>
        <v>15454</v>
      </c>
      <c r="N53" s="2">
        <f t="shared" si="10"/>
        <v>18259</v>
      </c>
      <c r="O53" s="2">
        <f t="shared" si="11"/>
        <v>16367</v>
      </c>
      <c r="P53" s="11">
        <v>15816</v>
      </c>
      <c r="Q53" s="10">
        <v>13538</v>
      </c>
      <c r="R53">
        <v>14260</v>
      </c>
      <c r="S53">
        <v>16557</v>
      </c>
      <c r="T53">
        <v>25404</v>
      </c>
      <c r="IQ53"/>
    </row>
    <row r="54" spans="1:251" ht="14.25">
      <c r="A54" s="3" t="s">
        <v>18</v>
      </c>
      <c r="B54" s="2" t="s">
        <v>7</v>
      </c>
      <c r="C54" s="3">
        <v>23431</v>
      </c>
      <c r="D54" s="2">
        <f t="shared" si="0"/>
        <v>33476</v>
      </c>
      <c r="E54" s="2">
        <f t="shared" si="1"/>
        <v>31173</v>
      </c>
      <c r="F54" s="2">
        <f t="shared" si="2"/>
        <v>29868</v>
      </c>
      <c r="G54" s="2">
        <f t="shared" si="3"/>
        <v>28902</v>
      </c>
      <c r="H54" s="2">
        <f t="shared" si="4"/>
        <v>28082</v>
      </c>
      <c r="I54" s="2">
        <f t="shared" si="5"/>
        <v>27531</v>
      </c>
      <c r="J54" s="2">
        <f t="shared" si="6"/>
        <v>28519</v>
      </c>
      <c r="K54" s="2">
        <f t="shared" si="7"/>
        <v>30956</v>
      </c>
      <c r="L54" s="2">
        <f t="shared" si="8"/>
        <v>27140</v>
      </c>
      <c r="M54" s="2">
        <f t="shared" si="9"/>
        <v>27886</v>
      </c>
      <c r="N54" s="2">
        <f t="shared" si="10"/>
        <v>29022</v>
      </c>
      <c r="O54" s="2">
        <f t="shared" si="11"/>
        <v>27450</v>
      </c>
      <c r="P54" s="11">
        <v>33078</v>
      </c>
      <c r="Q54" s="10">
        <v>30611</v>
      </c>
      <c r="R54">
        <v>29252</v>
      </c>
      <c r="S54">
        <v>28741</v>
      </c>
      <c r="T54">
        <v>30583</v>
      </c>
      <c r="IQ54"/>
    </row>
    <row r="55" spans="1:251" ht="14.25">
      <c r="A55" s="3" t="s">
        <v>18</v>
      </c>
      <c r="B55" s="2" t="s">
        <v>8</v>
      </c>
      <c r="C55" s="3">
        <v>21201</v>
      </c>
      <c r="D55" s="2">
        <f t="shared" si="0"/>
        <v>20308</v>
      </c>
      <c r="E55" s="2">
        <f t="shared" si="1"/>
        <v>23195</v>
      </c>
      <c r="F55" s="2">
        <f t="shared" si="2"/>
        <v>28515</v>
      </c>
      <c r="G55" s="2">
        <f t="shared" si="3"/>
        <v>36926</v>
      </c>
      <c r="H55" s="2">
        <f t="shared" si="4"/>
        <v>43384</v>
      </c>
      <c r="I55" s="2">
        <f t="shared" si="5"/>
        <v>43312</v>
      </c>
      <c r="J55" s="2">
        <f t="shared" si="6"/>
        <v>43181</v>
      </c>
      <c r="K55" s="2">
        <f t="shared" si="7"/>
        <v>44532</v>
      </c>
      <c r="L55" s="2">
        <f t="shared" si="8"/>
        <v>52800</v>
      </c>
      <c r="M55" s="2">
        <f t="shared" si="9"/>
        <v>57956</v>
      </c>
      <c r="N55" s="2">
        <f t="shared" si="10"/>
        <v>56171</v>
      </c>
      <c r="O55" s="2">
        <f t="shared" si="11"/>
        <v>54877</v>
      </c>
      <c r="P55" s="11">
        <v>56054</v>
      </c>
      <c r="Q55" s="10">
        <v>56844</v>
      </c>
      <c r="R55">
        <v>58694</v>
      </c>
      <c r="S55">
        <v>58270</v>
      </c>
      <c r="T55">
        <v>55227</v>
      </c>
      <c r="IQ55"/>
    </row>
    <row r="56" spans="1:251" ht="14.25">
      <c r="A56" s="3" t="s">
        <v>18</v>
      </c>
      <c r="B56" s="8" t="s">
        <v>9</v>
      </c>
      <c r="C56" s="1">
        <f>SUM(C52:C55)</f>
        <v>55926</v>
      </c>
      <c r="D56" s="2">
        <f t="shared" si="0"/>
        <v>63677</v>
      </c>
      <c r="E56" s="2">
        <f t="shared" si="1"/>
        <v>65441</v>
      </c>
      <c r="F56" s="2">
        <f t="shared" si="2"/>
        <v>71839</v>
      </c>
      <c r="G56" s="2">
        <f t="shared" si="3"/>
        <v>81794</v>
      </c>
      <c r="H56" s="2">
        <f t="shared" si="4"/>
        <v>87445</v>
      </c>
      <c r="I56" s="2">
        <f t="shared" si="5"/>
        <v>86525</v>
      </c>
      <c r="J56" s="2">
        <f t="shared" si="6"/>
        <v>86064</v>
      </c>
      <c r="K56" s="2">
        <f t="shared" si="7"/>
        <v>88257</v>
      </c>
      <c r="L56" s="2">
        <f t="shared" si="8"/>
        <v>93092</v>
      </c>
      <c r="M56" s="2">
        <f t="shared" si="9"/>
        <v>101530</v>
      </c>
      <c r="N56" s="2">
        <f t="shared" si="10"/>
        <v>103744</v>
      </c>
      <c r="O56" s="2">
        <f t="shared" si="11"/>
        <v>98901</v>
      </c>
      <c r="P56" s="11">
        <v>105295</v>
      </c>
      <c r="Q56" s="10">
        <v>101190</v>
      </c>
      <c r="R56" s="10">
        <f>SUM(R52:R55)</f>
        <v>102431</v>
      </c>
      <c r="S56" s="10">
        <v>103804</v>
      </c>
      <c r="T56">
        <v>111451</v>
      </c>
      <c r="IQ5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6">
      <selection activeCell="T58" sqref="T58"/>
    </sheetView>
  </sheetViews>
  <sheetFormatPr defaultColWidth="11.421875" defaultRowHeight="12.75"/>
  <cols>
    <col min="1" max="16384" width="11.57421875" style="0" customWidth="1"/>
  </cols>
  <sheetData>
    <row r="1" ht="14.25">
      <c r="A1" t="s">
        <v>19</v>
      </c>
    </row>
    <row r="2" ht="14.25">
      <c r="A2" t="s">
        <v>1</v>
      </c>
    </row>
    <row r="3" ht="14.25">
      <c r="A3" t="s">
        <v>2</v>
      </c>
    </row>
    <row r="5" ht="14.25">
      <c r="A5" t="s">
        <v>20</v>
      </c>
    </row>
    <row r="7" spans="3:20" ht="14.25">
      <c r="C7">
        <v>2000</v>
      </c>
      <c r="D7">
        <v>2001</v>
      </c>
      <c r="E7">
        <v>2002</v>
      </c>
      <c r="F7">
        <v>2003</v>
      </c>
      <c r="G7">
        <v>2004</v>
      </c>
      <c r="H7">
        <v>2005</v>
      </c>
      <c r="I7">
        <v>2006</v>
      </c>
      <c r="J7">
        <v>2007</v>
      </c>
      <c r="K7">
        <v>2008</v>
      </c>
      <c r="L7">
        <v>2009</v>
      </c>
      <c r="M7">
        <v>2010</v>
      </c>
      <c r="N7">
        <v>2011</v>
      </c>
      <c r="O7">
        <v>2012</v>
      </c>
      <c r="P7">
        <v>2013</v>
      </c>
      <c r="Q7">
        <v>2014</v>
      </c>
      <c r="R7">
        <v>2015</v>
      </c>
      <c r="S7">
        <v>2016</v>
      </c>
      <c r="T7">
        <v>2017</v>
      </c>
    </row>
    <row r="8" spans="1:20" ht="14.25">
      <c r="A8" t="s">
        <v>4</v>
      </c>
      <c r="B8" t="s">
        <v>5</v>
      </c>
      <c r="C8">
        <v>1.81</v>
      </c>
      <c r="D8" s="12">
        <v>1.34</v>
      </c>
      <c r="E8" s="12">
        <v>1.35</v>
      </c>
      <c r="F8" s="12">
        <v>0.55</v>
      </c>
      <c r="G8" s="12">
        <v>0.43</v>
      </c>
      <c r="H8" s="12">
        <v>1.11</v>
      </c>
      <c r="I8" s="12">
        <v>0.82</v>
      </c>
      <c r="J8" s="12">
        <v>0.55</v>
      </c>
      <c r="K8" s="12">
        <v>0.56</v>
      </c>
      <c r="L8" s="12">
        <v>0.88</v>
      </c>
      <c r="M8" s="12">
        <v>0.91</v>
      </c>
      <c r="N8" s="12">
        <v>0.94</v>
      </c>
      <c r="O8" s="12">
        <v>0</v>
      </c>
      <c r="P8">
        <v>0.27</v>
      </c>
      <c r="Q8">
        <v>0.51</v>
      </c>
      <c r="R8">
        <v>0.58</v>
      </c>
      <c r="S8">
        <v>0.08</v>
      </c>
      <c r="T8">
        <v>0.35</v>
      </c>
    </row>
    <row r="9" spans="1:20" ht="14.25">
      <c r="A9" t="s">
        <v>4</v>
      </c>
      <c r="B9" t="s">
        <v>6</v>
      </c>
      <c r="C9">
        <v>68</v>
      </c>
      <c r="D9">
        <v>75</v>
      </c>
      <c r="E9">
        <v>67</v>
      </c>
      <c r="F9">
        <v>70</v>
      </c>
      <c r="G9">
        <v>67</v>
      </c>
      <c r="H9">
        <v>59</v>
      </c>
      <c r="I9">
        <v>65</v>
      </c>
      <c r="J9">
        <v>63</v>
      </c>
      <c r="K9">
        <v>56</v>
      </c>
      <c r="L9">
        <v>53</v>
      </c>
      <c r="M9">
        <v>57</v>
      </c>
      <c r="N9">
        <v>62</v>
      </c>
      <c r="O9">
        <v>55</v>
      </c>
      <c r="P9">
        <v>48</v>
      </c>
      <c r="Q9">
        <v>38</v>
      </c>
      <c r="R9">
        <v>39</v>
      </c>
      <c r="S9">
        <v>44</v>
      </c>
      <c r="T9">
        <v>63</v>
      </c>
    </row>
    <row r="10" spans="1:20" ht="14.25">
      <c r="A10" t="s">
        <v>4</v>
      </c>
      <c r="B10" t="s">
        <v>21</v>
      </c>
      <c r="C10">
        <v>74</v>
      </c>
      <c r="D10">
        <v>92</v>
      </c>
      <c r="E10">
        <v>72</v>
      </c>
      <c r="F10">
        <v>79</v>
      </c>
      <c r="G10">
        <v>78</v>
      </c>
      <c r="H10">
        <v>73</v>
      </c>
      <c r="I10">
        <v>83</v>
      </c>
      <c r="J10">
        <v>82</v>
      </c>
      <c r="K10">
        <v>85</v>
      </c>
      <c r="L10">
        <v>66</v>
      </c>
      <c r="M10">
        <v>64</v>
      </c>
      <c r="N10">
        <v>63</v>
      </c>
      <c r="O10">
        <v>57</v>
      </c>
      <c r="P10">
        <v>58</v>
      </c>
      <c r="Q10">
        <v>47</v>
      </c>
      <c r="R10">
        <v>49</v>
      </c>
      <c r="S10">
        <v>55</v>
      </c>
      <c r="T10">
        <v>62</v>
      </c>
    </row>
    <row r="11" spans="1:20" ht="14.25">
      <c r="A11" t="s">
        <v>4</v>
      </c>
      <c r="B11" t="s">
        <v>8</v>
      </c>
      <c r="C11">
        <v>57</v>
      </c>
      <c r="D11">
        <v>70</v>
      </c>
      <c r="E11">
        <v>65</v>
      </c>
      <c r="F11">
        <v>71</v>
      </c>
      <c r="G11">
        <v>78</v>
      </c>
      <c r="H11">
        <v>72</v>
      </c>
      <c r="I11">
        <v>88</v>
      </c>
      <c r="J11">
        <v>84</v>
      </c>
      <c r="K11">
        <v>91</v>
      </c>
      <c r="L11">
        <v>97</v>
      </c>
      <c r="M11">
        <v>142</v>
      </c>
      <c r="N11">
        <v>181</v>
      </c>
      <c r="O11">
        <v>169</v>
      </c>
      <c r="P11">
        <v>148</v>
      </c>
      <c r="Q11">
        <v>141</v>
      </c>
      <c r="R11">
        <v>106</v>
      </c>
      <c r="S11">
        <v>94</v>
      </c>
      <c r="T11">
        <v>98</v>
      </c>
    </row>
    <row r="12" spans="1:20" ht="14.25">
      <c r="A12" t="s">
        <v>4</v>
      </c>
      <c r="B12" t="s">
        <v>9</v>
      </c>
      <c r="C12">
        <v>200</v>
      </c>
      <c r="D12">
        <v>238</v>
      </c>
      <c r="E12">
        <v>205</v>
      </c>
      <c r="F12">
        <v>220</v>
      </c>
      <c r="G12">
        <v>223</v>
      </c>
      <c r="H12">
        <v>205</v>
      </c>
      <c r="I12">
        <v>237</v>
      </c>
      <c r="J12">
        <v>229</v>
      </c>
      <c r="K12">
        <v>234</v>
      </c>
      <c r="L12">
        <v>216</v>
      </c>
      <c r="M12">
        <v>263</v>
      </c>
      <c r="N12">
        <v>307</v>
      </c>
      <c r="O12">
        <v>282</v>
      </c>
      <c r="P12">
        <v>253</v>
      </c>
      <c r="Q12">
        <v>226</v>
      </c>
      <c r="R12">
        <v>195</v>
      </c>
      <c r="S12">
        <v>193</v>
      </c>
      <c r="T12">
        <v>224</v>
      </c>
    </row>
    <row r="13" spans="1:20" ht="14.25">
      <c r="A13" t="s">
        <v>10</v>
      </c>
      <c r="B13" t="s">
        <v>5</v>
      </c>
      <c r="C13">
        <v>1.54</v>
      </c>
      <c r="D13" s="12">
        <v>1.15</v>
      </c>
      <c r="E13" s="12">
        <v>0.85</v>
      </c>
      <c r="F13" s="12">
        <v>0.78</v>
      </c>
      <c r="G13" s="12">
        <v>0.63</v>
      </c>
      <c r="H13" s="12">
        <v>0.55</v>
      </c>
      <c r="I13" s="12">
        <v>0.66</v>
      </c>
      <c r="J13" s="12">
        <v>1.02</v>
      </c>
      <c r="K13" s="12">
        <v>0.87</v>
      </c>
      <c r="L13" s="12">
        <v>1.18</v>
      </c>
      <c r="M13" s="12">
        <v>0.68</v>
      </c>
      <c r="N13" s="12">
        <v>0.52</v>
      </c>
      <c r="O13" s="12">
        <v>0.29</v>
      </c>
      <c r="P13">
        <v>0.52</v>
      </c>
      <c r="Q13">
        <v>0.67</v>
      </c>
      <c r="R13">
        <v>0.55</v>
      </c>
      <c r="S13">
        <v>0.25</v>
      </c>
      <c r="T13">
        <v>0.44</v>
      </c>
    </row>
    <row r="14" spans="1:20" ht="14.25">
      <c r="A14" t="s">
        <v>10</v>
      </c>
      <c r="B14" t="s">
        <v>6</v>
      </c>
      <c r="C14">
        <v>38</v>
      </c>
      <c r="D14">
        <v>33</v>
      </c>
      <c r="E14">
        <v>34</v>
      </c>
      <c r="F14">
        <v>38</v>
      </c>
      <c r="G14">
        <v>36</v>
      </c>
      <c r="H14">
        <v>36</v>
      </c>
      <c r="I14">
        <v>35</v>
      </c>
      <c r="J14">
        <v>28</v>
      </c>
      <c r="K14">
        <v>35</v>
      </c>
      <c r="L14">
        <v>26</v>
      </c>
      <c r="M14">
        <v>30</v>
      </c>
      <c r="N14">
        <v>28</v>
      </c>
      <c r="O14">
        <v>23</v>
      </c>
      <c r="P14">
        <v>18</v>
      </c>
      <c r="Q14">
        <v>19</v>
      </c>
      <c r="R14">
        <v>14</v>
      </c>
      <c r="S14">
        <v>20</v>
      </c>
      <c r="T14">
        <v>48</v>
      </c>
    </row>
    <row r="15" spans="1:20" ht="14.25">
      <c r="A15" t="s">
        <v>10</v>
      </c>
      <c r="B15" t="s">
        <v>21</v>
      </c>
      <c r="C15">
        <v>108</v>
      </c>
      <c r="D15">
        <v>158</v>
      </c>
      <c r="E15">
        <v>119</v>
      </c>
      <c r="F15">
        <v>115</v>
      </c>
      <c r="G15">
        <v>115</v>
      </c>
      <c r="H15">
        <v>111</v>
      </c>
      <c r="I15">
        <v>108</v>
      </c>
      <c r="J15">
        <v>125</v>
      </c>
      <c r="K15">
        <v>147</v>
      </c>
      <c r="L15">
        <v>101</v>
      </c>
      <c r="M15">
        <v>111</v>
      </c>
      <c r="N15">
        <v>118</v>
      </c>
      <c r="O15">
        <v>102</v>
      </c>
      <c r="P15">
        <v>108</v>
      </c>
      <c r="Q15">
        <v>82</v>
      </c>
      <c r="R15">
        <v>86</v>
      </c>
      <c r="S15">
        <v>79</v>
      </c>
      <c r="T15">
        <v>88</v>
      </c>
    </row>
    <row r="16" spans="1:20" ht="14.25">
      <c r="A16" t="s">
        <v>10</v>
      </c>
      <c r="B16" t="s">
        <v>8</v>
      </c>
      <c r="C16">
        <v>116</v>
      </c>
      <c r="D16">
        <v>134</v>
      </c>
      <c r="E16">
        <v>169</v>
      </c>
      <c r="F16">
        <v>167</v>
      </c>
      <c r="G16">
        <v>181</v>
      </c>
      <c r="H16">
        <v>188</v>
      </c>
      <c r="I16">
        <v>180</v>
      </c>
      <c r="J16">
        <v>179</v>
      </c>
      <c r="K16">
        <v>213</v>
      </c>
      <c r="L16">
        <v>207</v>
      </c>
      <c r="M16">
        <v>235</v>
      </c>
      <c r="N16">
        <v>169</v>
      </c>
      <c r="O16">
        <v>161</v>
      </c>
      <c r="P16">
        <v>165</v>
      </c>
      <c r="Q16">
        <v>118</v>
      </c>
      <c r="R16">
        <v>163</v>
      </c>
      <c r="S16">
        <v>173</v>
      </c>
      <c r="T16">
        <v>165</v>
      </c>
    </row>
    <row r="17" spans="1:20" ht="14.25">
      <c r="A17" t="s">
        <v>10</v>
      </c>
      <c r="B17" t="s">
        <v>9</v>
      </c>
      <c r="C17">
        <v>263</v>
      </c>
      <c r="D17">
        <v>326</v>
      </c>
      <c r="E17">
        <v>323</v>
      </c>
      <c r="F17">
        <v>321</v>
      </c>
      <c r="G17">
        <v>333</v>
      </c>
      <c r="H17">
        <v>335</v>
      </c>
      <c r="I17">
        <v>324</v>
      </c>
      <c r="J17">
        <v>334</v>
      </c>
      <c r="K17">
        <v>396</v>
      </c>
      <c r="L17">
        <v>335</v>
      </c>
      <c r="M17">
        <v>376</v>
      </c>
      <c r="N17">
        <v>316</v>
      </c>
      <c r="O17">
        <v>287</v>
      </c>
      <c r="P17">
        <v>292</v>
      </c>
      <c r="Q17">
        <v>219</v>
      </c>
      <c r="R17">
        <v>264</v>
      </c>
      <c r="S17">
        <v>272</v>
      </c>
      <c r="T17">
        <v>302</v>
      </c>
    </row>
    <row r="18" spans="1:20" ht="14.25">
      <c r="A18" t="s">
        <v>11</v>
      </c>
      <c r="B18" t="s">
        <v>5</v>
      </c>
      <c r="C18">
        <v>0.56</v>
      </c>
      <c r="D18" s="12">
        <v>0.41</v>
      </c>
      <c r="E18" s="12">
        <v>0.5700000000000001</v>
      </c>
      <c r="F18" s="12">
        <v>0.22</v>
      </c>
      <c r="G18" s="12">
        <v>0.25</v>
      </c>
      <c r="H18" s="12">
        <v>0.36</v>
      </c>
      <c r="I18" s="12">
        <v>0.28</v>
      </c>
      <c r="J18" s="12">
        <v>0.47</v>
      </c>
      <c r="K18" s="12">
        <v>0.71</v>
      </c>
      <c r="L18" s="12">
        <v>0.30000000000000004</v>
      </c>
      <c r="M18" s="12">
        <v>0.47</v>
      </c>
      <c r="N18" s="12">
        <v>0.66</v>
      </c>
      <c r="O18" s="12">
        <v>0.63</v>
      </c>
      <c r="P18">
        <v>1.1</v>
      </c>
      <c r="Q18">
        <v>0.34</v>
      </c>
      <c r="R18">
        <v>0.66</v>
      </c>
      <c r="S18">
        <v>0.88</v>
      </c>
      <c r="T18">
        <v>0.72</v>
      </c>
    </row>
    <row r="19" spans="1:20" ht="14.25">
      <c r="A19" t="s">
        <v>11</v>
      </c>
      <c r="B19" t="s">
        <v>6</v>
      </c>
      <c r="C19">
        <v>70</v>
      </c>
      <c r="D19">
        <v>50</v>
      </c>
      <c r="E19">
        <v>52</v>
      </c>
      <c r="F19">
        <v>47</v>
      </c>
      <c r="G19">
        <v>47</v>
      </c>
      <c r="H19">
        <v>45</v>
      </c>
      <c r="I19">
        <v>50</v>
      </c>
      <c r="J19">
        <v>52</v>
      </c>
      <c r="K19">
        <v>59</v>
      </c>
      <c r="L19">
        <v>42</v>
      </c>
      <c r="M19">
        <v>50</v>
      </c>
      <c r="N19">
        <v>64</v>
      </c>
      <c r="O19">
        <v>63</v>
      </c>
      <c r="P19">
        <v>64</v>
      </c>
      <c r="Q19">
        <v>38</v>
      </c>
      <c r="R19">
        <v>47</v>
      </c>
      <c r="S19">
        <v>58</v>
      </c>
      <c r="T19">
        <v>114</v>
      </c>
    </row>
    <row r="20" spans="1:20" ht="14.25">
      <c r="A20" t="s">
        <v>11</v>
      </c>
      <c r="B20" t="s">
        <v>21</v>
      </c>
      <c r="C20">
        <v>121</v>
      </c>
      <c r="D20">
        <v>141</v>
      </c>
      <c r="E20">
        <v>109</v>
      </c>
      <c r="F20">
        <v>95</v>
      </c>
      <c r="G20">
        <v>90</v>
      </c>
      <c r="H20">
        <v>95</v>
      </c>
      <c r="I20">
        <v>94</v>
      </c>
      <c r="J20">
        <v>111</v>
      </c>
      <c r="K20">
        <v>136</v>
      </c>
      <c r="L20">
        <v>96</v>
      </c>
      <c r="M20">
        <v>81</v>
      </c>
      <c r="N20">
        <v>88</v>
      </c>
      <c r="O20">
        <v>78</v>
      </c>
      <c r="P20">
        <v>81</v>
      </c>
      <c r="Q20">
        <v>81</v>
      </c>
      <c r="R20">
        <v>64</v>
      </c>
      <c r="S20">
        <v>66</v>
      </c>
      <c r="T20">
        <v>71</v>
      </c>
    </row>
    <row r="21" spans="1:20" ht="14.25">
      <c r="A21" t="s">
        <v>11</v>
      </c>
      <c r="B21" t="s">
        <v>8</v>
      </c>
      <c r="C21">
        <v>67</v>
      </c>
      <c r="D21">
        <v>81</v>
      </c>
      <c r="E21">
        <v>78</v>
      </c>
      <c r="F21">
        <v>88</v>
      </c>
      <c r="G21">
        <v>88</v>
      </c>
      <c r="H21">
        <v>106</v>
      </c>
      <c r="I21">
        <v>106</v>
      </c>
      <c r="J21">
        <v>116</v>
      </c>
      <c r="K21">
        <v>131</v>
      </c>
      <c r="L21">
        <v>123</v>
      </c>
      <c r="M21">
        <v>127</v>
      </c>
      <c r="N21">
        <v>141</v>
      </c>
      <c r="O21">
        <v>132</v>
      </c>
      <c r="P21">
        <v>123</v>
      </c>
      <c r="Q21">
        <v>84</v>
      </c>
      <c r="R21">
        <v>110</v>
      </c>
      <c r="S21">
        <v>106</v>
      </c>
      <c r="T21">
        <v>99</v>
      </c>
    </row>
    <row r="22" spans="1:20" ht="14.25">
      <c r="A22" t="s">
        <v>11</v>
      </c>
      <c r="B22" t="s">
        <v>9</v>
      </c>
      <c r="C22">
        <v>259</v>
      </c>
      <c r="D22">
        <v>272</v>
      </c>
      <c r="E22">
        <v>240</v>
      </c>
      <c r="F22">
        <v>230</v>
      </c>
      <c r="G22">
        <v>225</v>
      </c>
      <c r="H22">
        <v>246</v>
      </c>
      <c r="I22">
        <v>251</v>
      </c>
      <c r="J22">
        <v>279</v>
      </c>
      <c r="K22">
        <v>327</v>
      </c>
      <c r="L22">
        <v>262</v>
      </c>
      <c r="M22">
        <v>258</v>
      </c>
      <c r="N22">
        <v>293</v>
      </c>
      <c r="O22">
        <v>273</v>
      </c>
      <c r="P22">
        <v>268</v>
      </c>
      <c r="Q22">
        <v>204</v>
      </c>
      <c r="R22">
        <v>221</v>
      </c>
      <c r="S22">
        <v>230</v>
      </c>
      <c r="T22">
        <v>285</v>
      </c>
    </row>
    <row r="23" spans="1:20" ht="14.25">
      <c r="A23" t="s">
        <v>22</v>
      </c>
      <c r="B23" t="s">
        <v>5</v>
      </c>
      <c r="C23">
        <v>1.82</v>
      </c>
      <c r="D23" s="12">
        <v>0.27</v>
      </c>
      <c r="E23" s="12">
        <v>0.13</v>
      </c>
      <c r="F23" s="12">
        <v>0.17</v>
      </c>
      <c r="G23" s="12">
        <v>0.35</v>
      </c>
      <c r="H23" s="12">
        <v>0.29</v>
      </c>
      <c r="I23" s="12">
        <v>0.27</v>
      </c>
      <c r="J23" s="12">
        <v>0.14</v>
      </c>
      <c r="K23" s="12">
        <v>0.35</v>
      </c>
      <c r="L23" s="12">
        <v>0.48</v>
      </c>
      <c r="M23" s="12">
        <v>0.49</v>
      </c>
      <c r="N23" s="12">
        <v>0.44</v>
      </c>
      <c r="O23" s="12">
        <v>0.34</v>
      </c>
      <c r="P23">
        <v>0.96</v>
      </c>
      <c r="Q23">
        <v>1.22</v>
      </c>
      <c r="R23">
        <v>1.08</v>
      </c>
      <c r="S23">
        <v>0.89</v>
      </c>
      <c r="T23">
        <v>1.17</v>
      </c>
    </row>
    <row r="24" spans="1:20" ht="14.25">
      <c r="A24" t="s">
        <v>22</v>
      </c>
      <c r="B24" t="s">
        <v>6</v>
      </c>
      <c r="C24">
        <v>49</v>
      </c>
      <c r="D24">
        <v>41</v>
      </c>
      <c r="E24">
        <v>40</v>
      </c>
      <c r="F24">
        <v>46</v>
      </c>
      <c r="G24">
        <v>54</v>
      </c>
      <c r="H24">
        <v>52</v>
      </c>
      <c r="I24">
        <v>52</v>
      </c>
      <c r="J24">
        <v>51</v>
      </c>
      <c r="K24">
        <v>48</v>
      </c>
      <c r="L24">
        <v>40</v>
      </c>
      <c r="M24">
        <v>48</v>
      </c>
      <c r="N24">
        <v>59</v>
      </c>
      <c r="O24">
        <v>50</v>
      </c>
      <c r="P24">
        <v>44</v>
      </c>
      <c r="Q24">
        <v>41</v>
      </c>
      <c r="R24">
        <v>36</v>
      </c>
      <c r="S24">
        <v>49</v>
      </c>
      <c r="T24">
        <v>66</v>
      </c>
    </row>
    <row r="25" spans="1:20" ht="14.25">
      <c r="A25" t="s">
        <v>22</v>
      </c>
      <c r="B25" t="s">
        <v>21</v>
      </c>
      <c r="C25">
        <v>105</v>
      </c>
      <c r="D25">
        <v>142</v>
      </c>
      <c r="E25">
        <v>116</v>
      </c>
      <c r="F25">
        <v>106</v>
      </c>
      <c r="G25">
        <v>101</v>
      </c>
      <c r="H25">
        <v>93</v>
      </c>
      <c r="I25">
        <v>93</v>
      </c>
      <c r="J25">
        <v>104</v>
      </c>
      <c r="K25">
        <v>118</v>
      </c>
      <c r="L25">
        <v>84</v>
      </c>
      <c r="M25">
        <v>86</v>
      </c>
      <c r="N25">
        <v>94</v>
      </c>
      <c r="O25">
        <v>84</v>
      </c>
      <c r="P25">
        <v>92</v>
      </c>
      <c r="Q25">
        <v>105</v>
      </c>
      <c r="R25">
        <v>98</v>
      </c>
      <c r="S25">
        <v>101</v>
      </c>
      <c r="T25">
        <v>105</v>
      </c>
    </row>
    <row r="26" spans="1:20" ht="14.25">
      <c r="A26" t="s">
        <v>22</v>
      </c>
      <c r="B26" t="s">
        <v>8</v>
      </c>
      <c r="C26">
        <v>95</v>
      </c>
      <c r="D26">
        <v>86</v>
      </c>
      <c r="E26">
        <v>87</v>
      </c>
      <c r="F26">
        <v>101</v>
      </c>
      <c r="G26">
        <v>129</v>
      </c>
      <c r="H26">
        <v>144</v>
      </c>
      <c r="I26">
        <v>146</v>
      </c>
      <c r="J26">
        <v>157</v>
      </c>
      <c r="K26">
        <v>169</v>
      </c>
      <c r="L26">
        <v>163</v>
      </c>
      <c r="M26">
        <v>179</v>
      </c>
      <c r="N26">
        <v>181</v>
      </c>
      <c r="O26">
        <v>168</v>
      </c>
      <c r="P26">
        <v>155</v>
      </c>
      <c r="Q26">
        <v>192</v>
      </c>
      <c r="R26">
        <v>159</v>
      </c>
      <c r="S26">
        <v>166</v>
      </c>
      <c r="T26">
        <v>163</v>
      </c>
    </row>
    <row r="27" spans="1:20" ht="14.25">
      <c r="A27" t="s">
        <v>22</v>
      </c>
      <c r="B27" t="s">
        <v>9</v>
      </c>
      <c r="C27">
        <v>251</v>
      </c>
      <c r="D27">
        <v>270</v>
      </c>
      <c r="E27">
        <v>244</v>
      </c>
      <c r="F27">
        <v>255</v>
      </c>
      <c r="G27">
        <v>285</v>
      </c>
      <c r="H27">
        <v>290</v>
      </c>
      <c r="I27">
        <v>292</v>
      </c>
      <c r="J27">
        <v>313</v>
      </c>
      <c r="K27">
        <v>336</v>
      </c>
      <c r="L27">
        <v>287</v>
      </c>
      <c r="M27">
        <v>313</v>
      </c>
      <c r="N27">
        <v>335</v>
      </c>
      <c r="O27">
        <v>302</v>
      </c>
      <c r="P27">
        <v>292</v>
      </c>
      <c r="Q27">
        <v>340</v>
      </c>
      <c r="R27">
        <v>294</v>
      </c>
      <c r="S27">
        <v>317</v>
      </c>
      <c r="T27">
        <v>335</v>
      </c>
    </row>
    <row r="28" spans="1:20" ht="14.25">
      <c r="A28" t="s">
        <v>12</v>
      </c>
      <c r="B28" t="s">
        <v>5</v>
      </c>
      <c r="C28">
        <v>7.07</v>
      </c>
      <c r="D28" s="12">
        <v>1.51</v>
      </c>
      <c r="E28" s="12">
        <v>1.44</v>
      </c>
      <c r="F28" s="12">
        <v>1.42</v>
      </c>
      <c r="G28" s="12">
        <v>1.6800000000000002</v>
      </c>
      <c r="H28" s="12">
        <v>1.45</v>
      </c>
      <c r="I28" s="12">
        <v>1.2</v>
      </c>
      <c r="J28" s="12">
        <v>0.9</v>
      </c>
      <c r="K28" s="12">
        <v>0.76</v>
      </c>
      <c r="L28" s="12">
        <v>0.67</v>
      </c>
      <c r="M28" s="12">
        <v>0.72</v>
      </c>
      <c r="N28" s="12">
        <v>0.94</v>
      </c>
      <c r="O28" s="12">
        <v>0.63</v>
      </c>
      <c r="P28">
        <v>2.31</v>
      </c>
      <c r="Q28">
        <v>0.62</v>
      </c>
      <c r="R28">
        <v>0.55</v>
      </c>
      <c r="S28">
        <v>0.71</v>
      </c>
      <c r="T28">
        <v>0.89</v>
      </c>
    </row>
    <row r="29" spans="1:20" ht="14.25">
      <c r="A29" t="s">
        <v>12</v>
      </c>
      <c r="B29" t="s">
        <v>6</v>
      </c>
      <c r="C29">
        <v>112</v>
      </c>
      <c r="D29">
        <v>86</v>
      </c>
      <c r="E29">
        <v>92</v>
      </c>
      <c r="F29">
        <v>122</v>
      </c>
      <c r="G29">
        <v>132</v>
      </c>
      <c r="H29">
        <v>74</v>
      </c>
      <c r="I29">
        <v>76</v>
      </c>
      <c r="J29">
        <v>61</v>
      </c>
      <c r="K29">
        <v>59</v>
      </c>
      <c r="L29">
        <v>45</v>
      </c>
      <c r="M29">
        <v>56</v>
      </c>
      <c r="N29">
        <v>45</v>
      </c>
      <c r="O29">
        <v>44</v>
      </c>
      <c r="P29">
        <v>39</v>
      </c>
      <c r="Q29">
        <v>74</v>
      </c>
      <c r="R29">
        <v>80</v>
      </c>
      <c r="S29">
        <v>82</v>
      </c>
      <c r="T29">
        <v>67</v>
      </c>
    </row>
    <row r="30" spans="1:20" ht="14.25">
      <c r="A30" t="s">
        <v>12</v>
      </c>
      <c r="B30" t="s">
        <v>21</v>
      </c>
      <c r="C30">
        <v>158</v>
      </c>
      <c r="D30">
        <v>167</v>
      </c>
      <c r="E30">
        <v>137</v>
      </c>
      <c r="F30">
        <v>119</v>
      </c>
      <c r="G30">
        <v>112</v>
      </c>
      <c r="H30">
        <v>96</v>
      </c>
      <c r="I30">
        <v>99</v>
      </c>
      <c r="J30">
        <v>117</v>
      </c>
      <c r="K30">
        <v>132</v>
      </c>
      <c r="L30">
        <v>92</v>
      </c>
      <c r="M30">
        <v>96</v>
      </c>
      <c r="N30">
        <v>112</v>
      </c>
      <c r="O30">
        <v>111</v>
      </c>
      <c r="P30">
        <v>125</v>
      </c>
      <c r="Q30">
        <v>98</v>
      </c>
      <c r="R30">
        <v>89</v>
      </c>
      <c r="S30">
        <v>97</v>
      </c>
      <c r="T30">
        <v>96</v>
      </c>
    </row>
    <row r="31" spans="1:20" ht="14.25">
      <c r="A31" t="s">
        <v>12</v>
      </c>
      <c r="B31" t="s">
        <v>8</v>
      </c>
      <c r="C31">
        <v>176</v>
      </c>
      <c r="D31">
        <v>159</v>
      </c>
      <c r="E31">
        <v>170</v>
      </c>
      <c r="F31">
        <v>173</v>
      </c>
      <c r="G31">
        <v>214</v>
      </c>
      <c r="H31">
        <v>225</v>
      </c>
      <c r="I31">
        <v>235</v>
      </c>
      <c r="J31">
        <v>262</v>
      </c>
      <c r="K31">
        <v>286</v>
      </c>
      <c r="L31">
        <v>249</v>
      </c>
      <c r="M31">
        <v>251</v>
      </c>
      <c r="N31">
        <v>260</v>
      </c>
      <c r="O31">
        <v>243</v>
      </c>
      <c r="P31">
        <v>221</v>
      </c>
      <c r="Q31">
        <v>139</v>
      </c>
      <c r="R31">
        <v>139</v>
      </c>
      <c r="S31">
        <v>157</v>
      </c>
      <c r="T31">
        <v>142</v>
      </c>
    </row>
    <row r="32" spans="1:20" ht="14.25">
      <c r="A32" t="s">
        <v>12</v>
      </c>
      <c r="B32" t="s">
        <v>9</v>
      </c>
      <c r="C32">
        <v>454</v>
      </c>
      <c r="D32">
        <v>418</v>
      </c>
      <c r="E32">
        <v>406</v>
      </c>
      <c r="F32">
        <v>423</v>
      </c>
      <c r="G32">
        <v>468</v>
      </c>
      <c r="H32">
        <v>401</v>
      </c>
      <c r="I32">
        <v>412</v>
      </c>
      <c r="J32">
        <v>441</v>
      </c>
      <c r="K32">
        <v>480</v>
      </c>
      <c r="L32">
        <v>388</v>
      </c>
      <c r="M32">
        <v>404</v>
      </c>
      <c r="N32">
        <v>418</v>
      </c>
      <c r="O32">
        <v>399</v>
      </c>
      <c r="P32">
        <v>388</v>
      </c>
      <c r="Q32">
        <v>313</v>
      </c>
      <c r="R32">
        <v>308</v>
      </c>
      <c r="S32">
        <v>336</v>
      </c>
      <c r="T32">
        <v>307</v>
      </c>
    </row>
    <row r="33" spans="1:20" ht="14.25">
      <c r="A33" t="s">
        <v>13</v>
      </c>
      <c r="B33" t="s">
        <v>5</v>
      </c>
      <c r="C33">
        <v>0.5</v>
      </c>
      <c r="D33" s="12">
        <v>6.97</v>
      </c>
      <c r="E33" s="12">
        <v>7.19</v>
      </c>
      <c r="F33" s="12">
        <v>8.22</v>
      </c>
      <c r="G33" s="12">
        <v>10.4</v>
      </c>
      <c r="H33" s="12">
        <v>6.32</v>
      </c>
      <c r="I33" s="12">
        <v>1.56</v>
      </c>
      <c r="J33" s="12">
        <v>1.56</v>
      </c>
      <c r="K33" s="12">
        <v>1.96</v>
      </c>
      <c r="L33" s="12">
        <v>1.21</v>
      </c>
      <c r="M33" s="12">
        <v>1.1400000000000001</v>
      </c>
      <c r="N33" s="12">
        <v>1.75</v>
      </c>
      <c r="O33" s="12">
        <v>1.18</v>
      </c>
      <c r="P33">
        <v>2.01</v>
      </c>
      <c r="Q33">
        <v>0.41</v>
      </c>
      <c r="R33">
        <v>0.49</v>
      </c>
      <c r="S33">
        <v>0.64</v>
      </c>
      <c r="T33">
        <v>0.64</v>
      </c>
    </row>
    <row r="34" spans="1:20" ht="14.25">
      <c r="A34" t="s">
        <v>13</v>
      </c>
      <c r="B34" t="s">
        <v>6</v>
      </c>
      <c r="C34">
        <v>70</v>
      </c>
      <c r="D34">
        <v>76</v>
      </c>
      <c r="E34">
        <v>69</v>
      </c>
      <c r="F34">
        <v>87</v>
      </c>
      <c r="G34">
        <v>111</v>
      </c>
      <c r="H34">
        <v>110</v>
      </c>
      <c r="I34">
        <v>107</v>
      </c>
      <c r="J34">
        <v>105</v>
      </c>
      <c r="K34">
        <v>77</v>
      </c>
      <c r="L34">
        <v>80</v>
      </c>
      <c r="M34">
        <v>99</v>
      </c>
      <c r="N34">
        <v>90</v>
      </c>
      <c r="O34">
        <v>88</v>
      </c>
      <c r="P34">
        <v>78</v>
      </c>
      <c r="Q34">
        <v>30</v>
      </c>
      <c r="R34">
        <v>32</v>
      </c>
      <c r="S34">
        <v>41</v>
      </c>
      <c r="T34">
        <v>100</v>
      </c>
    </row>
    <row r="35" spans="1:20" ht="14.25">
      <c r="A35" t="s">
        <v>13</v>
      </c>
      <c r="B35" t="s">
        <v>21</v>
      </c>
      <c r="C35">
        <v>138</v>
      </c>
      <c r="D35">
        <v>169</v>
      </c>
      <c r="E35">
        <v>157</v>
      </c>
      <c r="F35">
        <v>142</v>
      </c>
      <c r="G35">
        <v>140</v>
      </c>
      <c r="H35">
        <v>119</v>
      </c>
      <c r="I35">
        <v>112</v>
      </c>
      <c r="J35">
        <v>116</v>
      </c>
      <c r="K35">
        <v>127</v>
      </c>
      <c r="L35">
        <v>102</v>
      </c>
      <c r="M35">
        <v>112</v>
      </c>
      <c r="N35">
        <v>118</v>
      </c>
      <c r="O35">
        <v>104</v>
      </c>
      <c r="P35">
        <v>108</v>
      </c>
      <c r="Q35">
        <v>109</v>
      </c>
      <c r="R35">
        <v>101</v>
      </c>
      <c r="S35">
        <v>86</v>
      </c>
      <c r="T35">
        <v>107</v>
      </c>
    </row>
    <row r="36" spans="1:20" ht="14.25">
      <c r="A36" t="s">
        <v>13</v>
      </c>
      <c r="B36" t="s">
        <v>8</v>
      </c>
      <c r="C36">
        <v>84</v>
      </c>
      <c r="D36">
        <v>87</v>
      </c>
      <c r="E36">
        <v>87</v>
      </c>
      <c r="F36">
        <v>88</v>
      </c>
      <c r="G36">
        <v>129</v>
      </c>
      <c r="H36">
        <v>140</v>
      </c>
      <c r="I36">
        <v>138</v>
      </c>
      <c r="J36">
        <v>127</v>
      </c>
      <c r="K36">
        <v>127</v>
      </c>
      <c r="L36">
        <v>158</v>
      </c>
      <c r="M36">
        <v>162</v>
      </c>
      <c r="N36">
        <v>180</v>
      </c>
      <c r="O36">
        <v>157</v>
      </c>
      <c r="P36">
        <v>148</v>
      </c>
      <c r="Q36">
        <v>73</v>
      </c>
      <c r="R36">
        <v>77</v>
      </c>
      <c r="S36">
        <v>68</v>
      </c>
      <c r="T36">
        <v>70</v>
      </c>
    </row>
    <row r="37" spans="1:20" ht="14.25">
      <c r="A37" t="s">
        <v>13</v>
      </c>
      <c r="B37" t="s">
        <v>9</v>
      </c>
      <c r="C37">
        <v>292</v>
      </c>
      <c r="D37">
        <v>333</v>
      </c>
      <c r="E37">
        <v>314</v>
      </c>
      <c r="F37">
        <v>317</v>
      </c>
      <c r="G37">
        <v>380</v>
      </c>
      <c r="H37">
        <v>369</v>
      </c>
      <c r="I37">
        <v>357</v>
      </c>
      <c r="J37">
        <v>348</v>
      </c>
      <c r="K37">
        <v>331</v>
      </c>
      <c r="L37">
        <v>340</v>
      </c>
      <c r="M37">
        <v>374</v>
      </c>
      <c r="N37">
        <v>390</v>
      </c>
      <c r="O37">
        <v>350</v>
      </c>
      <c r="P37">
        <v>335</v>
      </c>
      <c r="Q37">
        <v>212</v>
      </c>
      <c r="R37">
        <v>210</v>
      </c>
      <c r="S37">
        <v>195</v>
      </c>
      <c r="T37">
        <v>278</v>
      </c>
    </row>
    <row r="38" spans="1:20" ht="14.25">
      <c r="A38" t="s">
        <v>14</v>
      </c>
      <c r="B38" t="s">
        <v>5</v>
      </c>
      <c r="C38">
        <v>1.81</v>
      </c>
      <c r="D38" s="12">
        <v>0.66</v>
      </c>
      <c r="E38" s="12">
        <v>0.8</v>
      </c>
      <c r="F38" s="12">
        <v>0.61</v>
      </c>
      <c r="G38" s="12">
        <v>0.88</v>
      </c>
      <c r="H38" s="12">
        <v>1.08</v>
      </c>
      <c r="I38" s="12">
        <v>0.46</v>
      </c>
      <c r="J38" s="12">
        <v>0.5</v>
      </c>
      <c r="K38" s="12">
        <v>0.26</v>
      </c>
      <c r="L38" s="12">
        <v>0.78</v>
      </c>
      <c r="M38" s="12">
        <v>0.28</v>
      </c>
      <c r="N38" s="12">
        <v>1.2</v>
      </c>
      <c r="O38" s="12">
        <v>1.23</v>
      </c>
      <c r="P38">
        <v>0.69</v>
      </c>
      <c r="Q38">
        <v>0.62</v>
      </c>
      <c r="R38">
        <v>0.84</v>
      </c>
      <c r="S38">
        <v>0.73</v>
      </c>
      <c r="T38">
        <v>1.53</v>
      </c>
    </row>
    <row r="39" spans="1:20" ht="14.25">
      <c r="A39" t="s">
        <v>14</v>
      </c>
      <c r="B39" t="s">
        <v>6</v>
      </c>
      <c r="C39">
        <v>38</v>
      </c>
      <c r="D39">
        <v>40</v>
      </c>
      <c r="E39">
        <v>36</v>
      </c>
      <c r="F39">
        <v>37</v>
      </c>
      <c r="G39">
        <v>35</v>
      </c>
      <c r="H39">
        <v>36</v>
      </c>
      <c r="I39">
        <v>39</v>
      </c>
      <c r="J39">
        <v>31</v>
      </c>
      <c r="K39">
        <v>33</v>
      </c>
      <c r="L39">
        <v>31</v>
      </c>
      <c r="M39">
        <v>43</v>
      </c>
      <c r="N39">
        <v>60</v>
      </c>
      <c r="O39">
        <v>43</v>
      </c>
      <c r="P39">
        <v>37</v>
      </c>
      <c r="Q39">
        <v>25</v>
      </c>
      <c r="R39">
        <v>37</v>
      </c>
      <c r="S39">
        <v>50</v>
      </c>
      <c r="T39">
        <v>73</v>
      </c>
    </row>
    <row r="40" spans="1:20" ht="14.25">
      <c r="A40" t="s">
        <v>14</v>
      </c>
      <c r="B40" t="s">
        <v>21</v>
      </c>
      <c r="C40">
        <v>133</v>
      </c>
      <c r="D40">
        <v>163</v>
      </c>
      <c r="E40">
        <v>144</v>
      </c>
      <c r="F40">
        <v>137</v>
      </c>
      <c r="G40">
        <v>142</v>
      </c>
      <c r="H40">
        <v>131</v>
      </c>
      <c r="I40">
        <v>134</v>
      </c>
      <c r="J40">
        <v>143</v>
      </c>
      <c r="K40">
        <v>159</v>
      </c>
      <c r="L40">
        <v>96</v>
      </c>
      <c r="M40">
        <v>115</v>
      </c>
      <c r="N40">
        <v>127</v>
      </c>
      <c r="O40">
        <v>109</v>
      </c>
      <c r="P40">
        <v>128</v>
      </c>
      <c r="Q40">
        <v>96</v>
      </c>
      <c r="R40">
        <v>81</v>
      </c>
      <c r="S40">
        <v>96</v>
      </c>
      <c r="T40">
        <v>105</v>
      </c>
    </row>
    <row r="41" spans="1:20" ht="14.25">
      <c r="A41" t="s">
        <v>14</v>
      </c>
      <c r="B41" t="s">
        <v>8</v>
      </c>
      <c r="C41">
        <v>89</v>
      </c>
      <c r="D41">
        <v>91</v>
      </c>
      <c r="E41">
        <v>100</v>
      </c>
      <c r="F41">
        <v>103</v>
      </c>
      <c r="G41">
        <v>110</v>
      </c>
      <c r="H41">
        <v>141</v>
      </c>
      <c r="I41">
        <v>137</v>
      </c>
      <c r="J41">
        <v>151</v>
      </c>
      <c r="K41">
        <v>149</v>
      </c>
      <c r="L41">
        <v>133</v>
      </c>
      <c r="M41">
        <v>127</v>
      </c>
      <c r="N41">
        <v>95</v>
      </c>
      <c r="O41">
        <v>80</v>
      </c>
      <c r="P41">
        <v>79</v>
      </c>
      <c r="Q41">
        <v>89</v>
      </c>
      <c r="R41">
        <v>130</v>
      </c>
      <c r="S41">
        <v>142</v>
      </c>
      <c r="T41">
        <v>162</v>
      </c>
    </row>
    <row r="42" spans="1:20" ht="14.25">
      <c r="A42" t="s">
        <v>14</v>
      </c>
      <c r="B42" t="s">
        <v>9</v>
      </c>
      <c r="C42">
        <v>262</v>
      </c>
      <c r="D42">
        <v>295</v>
      </c>
      <c r="E42">
        <v>282</v>
      </c>
      <c r="F42">
        <v>278</v>
      </c>
      <c r="G42">
        <v>287</v>
      </c>
      <c r="H42">
        <v>309</v>
      </c>
      <c r="I42">
        <v>314</v>
      </c>
      <c r="J42">
        <v>328</v>
      </c>
      <c r="K42">
        <v>342</v>
      </c>
      <c r="L42">
        <v>261</v>
      </c>
      <c r="M42">
        <v>285</v>
      </c>
      <c r="N42">
        <v>283</v>
      </c>
      <c r="O42">
        <v>233</v>
      </c>
      <c r="P42">
        <v>245</v>
      </c>
      <c r="Q42">
        <v>210</v>
      </c>
      <c r="R42">
        <v>249</v>
      </c>
      <c r="S42">
        <v>289</v>
      </c>
      <c r="T42">
        <v>342</v>
      </c>
    </row>
    <row r="43" spans="1:20" ht="14.25">
      <c r="A43" t="s">
        <v>15</v>
      </c>
      <c r="B43" t="s">
        <v>5</v>
      </c>
      <c r="C43">
        <v>2.61</v>
      </c>
      <c r="D43" s="12">
        <v>1.01</v>
      </c>
      <c r="E43" s="12">
        <v>0.5700000000000001</v>
      </c>
      <c r="F43" s="12">
        <v>0.77</v>
      </c>
      <c r="G43" s="12">
        <v>0.58</v>
      </c>
      <c r="H43" s="12">
        <v>2.33</v>
      </c>
      <c r="I43" s="12">
        <v>5.09</v>
      </c>
      <c r="J43" s="12">
        <v>2.66</v>
      </c>
      <c r="K43" s="12">
        <v>0.58</v>
      </c>
      <c r="L43" s="12">
        <v>0.44</v>
      </c>
      <c r="M43" s="12">
        <v>0.64</v>
      </c>
      <c r="N43" s="12">
        <v>1.18</v>
      </c>
      <c r="O43" s="12">
        <v>0.64</v>
      </c>
      <c r="P43">
        <v>1.32</v>
      </c>
      <c r="Q43">
        <v>0.73</v>
      </c>
      <c r="R43">
        <v>2.07</v>
      </c>
      <c r="S43">
        <v>2.19</v>
      </c>
      <c r="T43">
        <v>0.65</v>
      </c>
    </row>
    <row r="44" spans="1:20" ht="14.25">
      <c r="A44" t="s">
        <v>15</v>
      </c>
      <c r="B44" t="s">
        <v>6</v>
      </c>
      <c r="C44">
        <v>69</v>
      </c>
      <c r="D44">
        <v>47</v>
      </c>
      <c r="E44">
        <v>52</v>
      </c>
      <c r="F44">
        <v>59</v>
      </c>
      <c r="G44">
        <v>57</v>
      </c>
      <c r="H44">
        <v>57</v>
      </c>
      <c r="I44">
        <v>46</v>
      </c>
      <c r="J44">
        <v>46</v>
      </c>
      <c r="K44">
        <v>44</v>
      </c>
      <c r="L44">
        <v>37</v>
      </c>
      <c r="M44">
        <v>47</v>
      </c>
      <c r="N44">
        <v>49</v>
      </c>
      <c r="O44">
        <v>36</v>
      </c>
      <c r="P44">
        <v>32</v>
      </c>
      <c r="Q44">
        <v>59</v>
      </c>
      <c r="R44">
        <v>68</v>
      </c>
      <c r="S44">
        <v>77</v>
      </c>
      <c r="T44">
        <v>70</v>
      </c>
    </row>
    <row r="45" spans="1:20" ht="14.25">
      <c r="A45" t="s">
        <v>15</v>
      </c>
      <c r="B45" t="s">
        <v>21</v>
      </c>
      <c r="C45">
        <v>106</v>
      </c>
      <c r="D45">
        <v>162</v>
      </c>
      <c r="E45">
        <v>128</v>
      </c>
      <c r="F45">
        <v>125</v>
      </c>
      <c r="G45">
        <v>125</v>
      </c>
      <c r="H45">
        <v>121</v>
      </c>
      <c r="I45">
        <v>116</v>
      </c>
      <c r="J45">
        <v>122</v>
      </c>
      <c r="K45">
        <v>125</v>
      </c>
      <c r="L45">
        <v>95</v>
      </c>
      <c r="M45">
        <v>109</v>
      </c>
      <c r="N45">
        <v>115</v>
      </c>
      <c r="O45">
        <v>112</v>
      </c>
      <c r="P45">
        <v>116</v>
      </c>
      <c r="Q45">
        <v>166</v>
      </c>
      <c r="R45">
        <v>149</v>
      </c>
      <c r="S45">
        <v>161</v>
      </c>
      <c r="T45">
        <v>171</v>
      </c>
    </row>
    <row r="46" spans="1:20" ht="14.25">
      <c r="A46" t="s">
        <v>15</v>
      </c>
      <c r="B46" t="s">
        <v>8</v>
      </c>
      <c r="C46">
        <v>81</v>
      </c>
      <c r="D46">
        <v>75</v>
      </c>
      <c r="E46">
        <v>73</v>
      </c>
      <c r="F46">
        <v>79</v>
      </c>
      <c r="G46">
        <v>96</v>
      </c>
      <c r="H46">
        <v>119</v>
      </c>
      <c r="I46">
        <v>115</v>
      </c>
      <c r="J46">
        <v>125</v>
      </c>
      <c r="K46">
        <v>129</v>
      </c>
      <c r="L46">
        <v>133</v>
      </c>
      <c r="M46">
        <v>107</v>
      </c>
      <c r="N46">
        <v>93</v>
      </c>
      <c r="O46">
        <v>98</v>
      </c>
      <c r="P46">
        <v>90</v>
      </c>
      <c r="Q46">
        <v>134</v>
      </c>
      <c r="R46">
        <v>142</v>
      </c>
      <c r="S46">
        <v>178</v>
      </c>
      <c r="T46">
        <v>161</v>
      </c>
    </row>
    <row r="47" spans="1:20" ht="14.25">
      <c r="A47" t="s">
        <v>15</v>
      </c>
      <c r="B47" t="s">
        <v>9</v>
      </c>
      <c r="C47">
        <v>258</v>
      </c>
      <c r="D47">
        <v>285</v>
      </c>
      <c r="E47">
        <v>255</v>
      </c>
      <c r="F47">
        <v>265</v>
      </c>
      <c r="G47">
        <v>280</v>
      </c>
      <c r="H47">
        <v>298</v>
      </c>
      <c r="I47">
        <v>277</v>
      </c>
      <c r="J47">
        <v>293</v>
      </c>
      <c r="K47">
        <v>299</v>
      </c>
      <c r="L47">
        <v>265</v>
      </c>
      <c r="M47">
        <v>264</v>
      </c>
      <c r="N47">
        <v>258</v>
      </c>
      <c r="O47">
        <v>247</v>
      </c>
      <c r="P47">
        <v>239</v>
      </c>
      <c r="Q47">
        <v>360</v>
      </c>
      <c r="R47">
        <v>360</v>
      </c>
      <c r="S47">
        <v>417</v>
      </c>
      <c r="T47">
        <v>402</v>
      </c>
    </row>
    <row r="48" spans="1:20" ht="14.25">
      <c r="A48" t="s">
        <v>16</v>
      </c>
      <c r="B48" t="s">
        <v>5</v>
      </c>
      <c r="C48">
        <v>4.67</v>
      </c>
      <c r="D48" s="12">
        <v>0.96</v>
      </c>
      <c r="E48" s="12">
        <v>1.22</v>
      </c>
      <c r="F48" s="12">
        <v>0.82</v>
      </c>
      <c r="G48" s="12">
        <v>1</v>
      </c>
      <c r="H48" s="12">
        <v>0.84</v>
      </c>
      <c r="I48" s="12">
        <v>0.27</v>
      </c>
      <c r="J48" s="12">
        <v>0.62</v>
      </c>
      <c r="K48" s="12">
        <v>0.56</v>
      </c>
      <c r="L48" s="12">
        <v>0.63</v>
      </c>
      <c r="M48" s="12">
        <v>0.69</v>
      </c>
      <c r="N48" s="12">
        <v>0.71</v>
      </c>
      <c r="O48" s="12">
        <v>0.47</v>
      </c>
      <c r="P48">
        <v>1.86</v>
      </c>
      <c r="Q48">
        <v>0.26</v>
      </c>
      <c r="R48">
        <v>0.12</v>
      </c>
      <c r="S48">
        <v>0.22</v>
      </c>
      <c r="T48">
        <v>0.16</v>
      </c>
    </row>
    <row r="49" spans="1:20" ht="14.25">
      <c r="A49" t="s">
        <v>16</v>
      </c>
      <c r="B49" t="s">
        <v>6</v>
      </c>
      <c r="C49">
        <v>35</v>
      </c>
      <c r="D49">
        <v>26</v>
      </c>
      <c r="E49">
        <v>35</v>
      </c>
      <c r="F49">
        <v>39</v>
      </c>
      <c r="G49">
        <v>41</v>
      </c>
      <c r="H49">
        <v>31</v>
      </c>
      <c r="I49">
        <v>26</v>
      </c>
      <c r="J49">
        <v>24</v>
      </c>
      <c r="K49">
        <v>37</v>
      </c>
      <c r="L49">
        <v>35</v>
      </c>
      <c r="M49">
        <v>53</v>
      </c>
      <c r="N49">
        <v>73</v>
      </c>
      <c r="O49">
        <v>66</v>
      </c>
      <c r="P49">
        <v>81</v>
      </c>
      <c r="Q49">
        <v>27</v>
      </c>
      <c r="R49">
        <v>23</v>
      </c>
      <c r="S49">
        <v>22</v>
      </c>
      <c r="T49">
        <v>25</v>
      </c>
    </row>
    <row r="50" spans="1:20" ht="14.25">
      <c r="A50" t="s">
        <v>16</v>
      </c>
      <c r="B50" t="s">
        <v>21</v>
      </c>
      <c r="C50">
        <v>214</v>
      </c>
      <c r="D50">
        <v>288</v>
      </c>
      <c r="E50">
        <v>223</v>
      </c>
      <c r="F50">
        <v>200</v>
      </c>
      <c r="G50">
        <v>169</v>
      </c>
      <c r="H50">
        <v>140</v>
      </c>
      <c r="I50">
        <v>135</v>
      </c>
      <c r="J50">
        <v>169</v>
      </c>
      <c r="K50">
        <v>184</v>
      </c>
      <c r="L50">
        <v>114</v>
      </c>
      <c r="M50">
        <v>142</v>
      </c>
      <c r="N50">
        <v>184</v>
      </c>
      <c r="O50">
        <v>171</v>
      </c>
      <c r="P50">
        <v>184</v>
      </c>
      <c r="Q50">
        <v>45</v>
      </c>
      <c r="R50">
        <v>39</v>
      </c>
      <c r="S50">
        <v>38</v>
      </c>
      <c r="T50">
        <v>40</v>
      </c>
    </row>
    <row r="51" spans="1:20" ht="14.25">
      <c r="A51" t="s">
        <v>16</v>
      </c>
      <c r="B51" t="s">
        <v>8</v>
      </c>
      <c r="C51">
        <v>60</v>
      </c>
      <c r="D51">
        <v>34</v>
      </c>
      <c r="E51">
        <v>40</v>
      </c>
      <c r="F51">
        <v>49</v>
      </c>
      <c r="G51">
        <v>75</v>
      </c>
      <c r="H51">
        <v>74</v>
      </c>
      <c r="I51">
        <v>81</v>
      </c>
      <c r="J51">
        <v>94</v>
      </c>
      <c r="K51">
        <v>121</v>
      </c>
      <c r="L51">
        <v>113</v>
      </c>
      <c r="M51">
        <v>137</v>
      </c>
      <c r="N51">
        <v>134</v>
      </c>
      <c r="O51">
        <v>123</v>
      </c>
      <c r="P51">
        <v>124</v>
      </c>
      <c r="Q51">
        <v>178</v>
      </c>
      <c r="R51">
        <v>169</v>
      </c>
      <c r="S51">
        <v>161</v>
      </c>
      <c r="T51">
        <v>150</v>
      </c>
    </row>
    <row r="52" spans="1:20" ht="14.25">
      <c r="A52" t="s">
        <v>16</v>
      </c>
      <c r="B52" t="s">
        <v>9</v>
      </c>
      <c r="C52">
        <v>313</v>
      </c>
      <c r="D52">
        <v>353</v>
      </c>
      <c r="E52">
        <v>301</v>
      </c>
      <c r="F52">
        <v>290</v>
      </c>
      <c r="G52">
        <v>287</v>
      </c>
      <c r="H52">
        <v>246</v>
      </c>
      <c r="I52">
        <v>244</v>
      </c>
      <c r="J52">
        <v>289</v>
      </c>
      <c r="K52">
        <v>345</v>
      </c>
      <c r="L52">
        <v>264</v>
      </c>
      <c r="M52">
        <v>335</v>
      </c>
      <c r="N52">
        <v>395</v>
      </c>
      <c r="O52">
        <v>363</v>
      </c>
      <c r="P52">
        <v>390</v>
      </c>
      <c r="Q52">
        <v>250</v>
      </c>
      <c r="R52">
        <v>231</v>
      </c>
      <c r="S52">
        <v>222</v>
      </c>
      <c r="T52">
        <v>214</v>
      </c>
    </row>
    <row r="53" spans="1:20" ht="14.25">
      <c r="A53" t="s">
        <v>17</v>
      </c>
      <c r="B53" t="s">
        <v>5</v>
      </c>
      <c r="C53">
        <v>0.2</v>
      </c>
      <c r="D53" s="12">
        <v>4.21</v>
      </c>
      <c r="E53" s="12">
        <v>3.63</v>
      </c>
      <c r="F53" s="12">
        <v>2.78</v>
      </c>
      <c r="G53" s="12">
        <v>1.75</v>
      </c>
      <c r="H53" s="12">
        <v>1.1400000000000001</v>
      </c>
      <c r="I53" s="12">
        <v>1.41</v>
      </c>
      <c r="J53" s="12">
        <v>1.9</v>
      </c>
      <c r="K53" s="12">
        <v>2.48</v>
      </c>
      <c r="L53" s="12">
        <v>1.6</v>
      </c>
      <c r="M53" s="12">
        <v>3.06</v>
      </c>
      <c r="N53" s="12">
        <v>4.27</v>
      </c>
      <c r="O53" s="12">
        <v>2.42</v>
      </c>
      <c r="P53">
        <v>0.37</v>
      </c>
      <c r="Q53">
        <v>0.5</v>
      </c>
      <c r="R53">
        <v>0.54</v>
      </c>
      <c r="S53">
        <v>0.56</v>
      </c>
      <c r="T53">
        <v>0.58</v>
      </c>
    </row>
    <row r="54" spans="1:20" ht="14.25">
      <c r="A54" t="s">
        <v>17</v>
      </c>
      <c r="B54" t="s">
        <v>6</v>
      </c>
      <c r="C54">
        <v>12</v>
      </c>
      <c r="D54">
        <v>11</v>
      </c>
      <c r="E54">
        <v>7</v>
      </c>
      <c r="F54">
        <v>15</v>
      </c>
      <c r="G54">
        <v>34</v>
      </c>
      <c r="H54">
        <v>49</v>
      </c>
      <c r="I54">
        <v>48</v>
      </c>
      <c r="J54">
        <v>57</v>
      </c>
      <c r="K54">
        <v>45</v>
      </c>
      <c r="L54">
        <v>38</v>
      </c>
      <c r="M54">
        <v>41</v>
      </c>
      <c r="N54">
        <v>64</v>
      </c>
      <c r="O54">
        <v>50</v>
      </c>
      <c r="P54">
        <v>38</v>
      </c>
      <c r="Q54">
        <v>34</v>
      </c>
      <c r="R54">
        <v>34</v>
      </c>
      <c r="S54">
        <v>40</v>
      </c>
      <c r="T54">
        <v>62</v>
      </c>
    </row>
    <row r="55" spans="1:20" ht="14.25">
      <c r="A55" t="s">
        <v>17</v>
      </c>
      <c r="B55" t="s">
        <v>21</v>
      </c>
      <c r="C55">
        <v>49</v>
      </c>
      <c r="D55">
        <v>103</v>
      </c>
      <c r="E55">
        <v>84</v>
      </c>
      <c r="F55">
        <v>75</v>
      </c>
      <c r="G55">
        <v>68</v>
      </c>
      <c r="H55">
        <v>60</v>
      </c>
      <c r="I55">
        <v>59</v>
      </c>
      <c r="J55">
        <v>64</v>
      </c>
      <c r="K55">
        <v>71</v>
      </c>
      <c r="L55">
        <v>55</v>
      </c>
      <c r="M55">
        <v>52</v>
      </c>
      <c r="N55">
        <v>56</v>
      </c>
      <c r="O55">
        <v>48</v>
      </c>
      <c r="P55">
        <v>54</v>
      </c>
      <c r="Q55">
        <v>78</v>
      </c>
      <c r="R55">
        <v>70</v>
      </c>
      <c r="S55">
        <v>69</v>
      </c>
      <c r="T55">
        <v>74</v>
      </c>
    </row>
    <row r="56" spans="1:20" ht="14.25">
      <c r="A56" t="s">
        <v>17</v>
      </c>
      <c r="B56" t="s">
        <v>8</v>
      </c>
      <c r="C56">
        <v>88</v>
      </c>
      <c r="D56">
        <v>56</v>
      </c>
      <c r="E56">
        <v>43</v>
      </c>
      <c r="F56">
        <v>82</v>
      </c>
      <c r="G56">
        <v>134</v>
      </c>
      <c r="H56">
        <v>148</v>
      </c>
      <c r="I56">
        <v>152</v>
      </c>
      <c r="J56">
        <v>166</v>
      </c>
      <c r="K56">
        <v>176</v>
      </c>
      <c r="L56">
        <v>173</v>
      </c>
      <c r="M56">
        <v>215</v>
      </c>
      <c r="N56">
        <v>235</v>
      </c>
      <c r="O56">
        <v>215</v>
      </c>
      <c r="P56">
        <v>193</v>
      </c>
      <c r="Q56">
        <v>144</v>
      </c>
      <c r="R56">
        <v>140</v>
      </c>
      <c r="S56">
        <v>139</v>
      </c>
      <c r="T56">
        <v>134</v>
      </c>
    </row>
    <row r="57" spans="1:20" ht="14.25">
      <c r="A57" t="s">
        <v>17</v>
      </c>
      <c r="B57" t="s">
        <v>9</v>
      </c>
      <c r="C57">
        <v>150</v>
      </c>
      <c r="D57">
        <v>170</v>
      </c>
      <c r="E57">
        <v>135</v>
      </c>
      <c r="F57">
        <v>172</v>
      </c>
      <c r="G57">
        <v>235</v>
      </c>
      <c r="H57">
        <v>257</v>
      </c>
      <c r="I57">
        <v>259</v>
      </c>
      <c r="J57">
        <v>288</v>
      </c>
      <c r="K57">
        <v>292</v>
      </c>
      <c r="L57">
        <v>266</v>
      </c>
      <c r="M57">
        <v>309</v>
      </c>
      <c r="N57">
        <v>355</v>
      </c>
      <c r="O57">
        <v>313</v>
      </c>
      <c r="P57">
        <v>285</v>
      </c>
      <c r="Q57">
        <v>256</v>
      </c>
      <c r="R57">
        <v>244</v>
      </c>
      <c r="S57">
        <v>248</v>
      </c>
      <c r="T57">
        <v>270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">
      <selection activeCell="A7" sqref="A7"/>
    </sheetView>
  </sheetViews>
  <sheetFormatPr defaultColWidth="11.421875" defaultRowHeight="15" customHeight="1"/>
  <cols>
    <col min="1" max="1" width="34.28125" style="0" customWidth="1"/>
    <col min="2" max="2" width="16.7109375" style="0" customWidth="1"/>
    <col min="3" max="3" width="9.140625" style="0" customWidth="1"/>
    <col min="4" max="5" width="16.7109375" style="0" customWidth="1"/>
    <col min="6" max="10" width="11.00390625" style="0" customWidth="1"/>
    <col min="11" max="11" width="14.421875" style="0" customWidth="1"/>
    <col min="12" max="12" width="15.8515625" style="0" customWidth="1"/>
    <col min="13" max="16384" width="11.00390625" style="0" customWidth="1"/>
  </cols>
  <sheetData>
    <row r="1" spans="1:5" ht="12.75" customHeight="1">
      <c r="A1" t="s">
        <v>23</v>
      </c>
      <c r="E1" s="13"/>
    </row>
    <row r="2" ht="12.75" customHeight="1">
      <c r="E2" s="13"/>
    </row>
    <row r="3" spans="1:256" s="1" customFormat="1" ht="14.25">
      <c r="A3" s="1" t="s">
        <v>1</v>
      </c>
      <c r="IR3"/>
      <c r="IS3"/>
      <c r="IT3"/>
      <c r="IU3"/>
      <c r="IV3"/>
    </row>
    <row r="4" spans="1:256" s="1" customFormat="1" ht="14.25">
      <c r="A4" s="1" t="s">
        <v>2</v>
      </c>
      <c r="IR4"/>
      <c r="IS4"/>
      <c r="IT4"/>
      <c r="IU4"/>
      <c r="IV4"/>
    </row>
    <row r="5" ht="12.75" customHeight="1">
      <c r="E5" s="13"/>
    </row>
    <row r="6" spans="2:9" ht="15.75" customHeight="1">
      <c r="B6" t="s">
        <v>24</v>
      </c>
      <c r="C6" t="s">
        <v>25</v>
      </c>
      <c r="E6" s="13" t="s">
        <v>24</v>
      </c>
      <c r="F6" t="s">
        <v>26</v>
      </c>
      <c r="H6" t="s">
        <v>24</v>
      </c>
      <c r="I6" t="s">
        <v>27</v>
      </c>
    </row>
    <row r="7" spans="1:5" ht="15.75" customHeight="1">
      <c r="A7" t="s">
        <v>28</v>
      </c>
      <c r="E7" s="13"/>
    </row>
    <row r="8" spans="1:9" ht="15" customHeight="1">
      <c r="A8" s="13" t="s">
        <v>29</v>
      </c>
      <c r="B8" s="13" t="s">
        <v>15</v>
      </c>
      <c r="C8">
        <v>1.53</v>
      </c>
      <c r="E8" t="s">
        <v>30</v>
      </c>
      <c r="F8">
        <v>312.2</v>
      </c>
      <c r="H8" t="s">
        <v>15</v>
      </c>
      <c r="I8">
        <v>0.37</v>
      </c>
    </row>
    <row r="9" spans="1:9" ht="15.75" customHeight="1">
      <c r="A9" s="13"/>
      <c r="B9" s="13" t="s">
        <v>31</v>
      </c>
      <c r="C9">
        <v>1.17</v>
      </c>
      <c r="E9" t="s">
        <v>15</v>
      </c>
      <c r="F9">
        <v>108.9</v>
      </c>
      <c r="H9" t="s">
        <v>31</v>
      </c>
      <c r="I9">
        <v>0.28</v>
      </c>
    </row>
    <row r="10" spans="1:11" ht="15.75" customHeight="1">
      <c r="A10" s="13"/>
      <c r="B10" s="13" t="s">
        <v>32</v>
      </c>
      <c r="C10">
        <v>0.89</v>
      </c>
      <c r="E10" t="s">
        <v>33</v>
      </c>
      <c r="F10">
        <v>76.5</v>
      </c>
      <c r="H10" t="s">
        <v>30</v>
      </c>
      <c r="I10">
        <v>0.26</v>
      </c>
      <c r="K10" s="13"/>
    </row>
    <row r="11" spans="1:11" ht="15.75" customHeight="1">
      <c r="A11" s="13"/>
      <c r="B11" s="13" t="s">
        <v>34</v>
      </c>
      <c r="C11">
        <v>0.72</v>
      </c>
      <c r="E11" t="s">
        <v>31</v>
      </c>
      <c r="F11">
        <v>31.6</v>
      </c>
      <c r="H11" t="s">
        <v>33</v>
      </c>
      <c r="I11">
        <v>0.2</v>
      </c>
      <c r="K11" s="13"/>
    </row>
    <row r="12" spans="1:11" ht="15.75" customHeight="1">
      <c r="A12" s="13"/>
      <c r="B12" s="13" t="s">
        <v>35</v>
      </c>
      <c r="C12">
        <v>0.65</v>
      </c>
      <c r="E12" t="s">
        <v>32</v>
      </c>
      <c r="F12">
        <v>26.1</v>
      </c>
      <c r="H12" t="s">
        <v>32</v>
      </c>
      <c r="I12">
        <v>0.18</v>
      </c>
      <c r="K12" s="13"/>
    </row>
    <row r="13" spans="1:11" ht="15.75" customHeight="1">
      <c r="A13" s="13"/>
      <c r="B13" s="13" t="s">
        <v>36</v>
      </c>
      <c r="C13">
        <v>0.64</v>
      </c>
      <c r="E13" t="s">
        <v>18</v>
      </c>
      <c r="F13" s="14">
        <v>1.9</v>
      </c>
      <c r="H13" t="s">
        <v>18</v>
      </c>
      <c r="I13">
        <v>0.07</v>
      </c>
      <c r="K13" s="13"/>
    </row>
    <row r="14" spans="1:11" ht="15.75" customHeight="1">
      <c r="A14" s="13"/>
      <c r="B14" s="13" t="s">
        <v>18</v>
      </c>
      <c r="C14">
        <v>0.58</v>
      </c>
      <c r="E14" t="s">
        <v>36</v>
      </c>
      <c r="F14">
        <v>-0.1</v>
      </c>
      <c r="H14" t="s">
        <v>36</v>
      </c>
      <c r="I14">
        <v>0</v>
      </c>
      <c r="K14" s="13"/>
    </row>
    <row r="15" spans="1:9" ht="15.75" customHeight="1">
      <c r="A15" s="13"/>
      <c r="B15" s="13" t="s">
        <v>33</v>
      </c>
      <c r="C15">
        <v>0.44</v>
      </c>
      <c r="E15" t="s">
        <v>34</v>
      </c>
      <c r="F15">
        <v>-17.7</v>
      </c>
      <c r="H15" t="s">
        <v>17</v>
      </c>
      <c r="I15">
        <v>-0.05</v>
      </c>
    </row>
    <row r="16" spans="1:9" ht="15.75" customHeight="1">
      <c r="A16" s="13"/>
      <c r="B16" s="13" t="s">
        <v>30</v>
      </c>
      <c r="C16">
        <v>0.35</v>
      </c>
      <c r="E16" t="s">
        <v>17</v>
      </c>
      <c r="F16">
        <v>-25.1</v>
      </c>
      <c r="H16" t="s">
        <v>34</v>
      </c>
      <c r="I16">
        <v>-0.15</v>
      </c>
    </row>
    <row r="17" spans="1:9" ht="15.75" customHeight="1">
      <c r="A17" s="13"/>
      <c r="B17" s="13" t="s">
        <v>17</v>
      </c>
      <c r="C17">
        <v>0.16</v>
      </c>
      <c r="E17" t="s">
        <v>35</v>
      </c>
      <c r="F17">
        <v>-70.3</v>
      </c>
      <c r="H17" t="s">
        <v>35</v>
      </c>
      <c r="I17">
        <v>-1.54</v>
      </c>
    </row>
    <row r="18" spans="1:2" ht="15.75" customHeight="1">
      <c r="A18" s="13"/>
      <c r="B18" s="13"/>
    </row>
    <row r="19" spans="1:9" ht="15.75" customHeight="1">
      <c r="A19" s="13" t="s">
        <v>37</v>
      </c>
      <c r="B19" s="13" t="s">
        <v>17</v>
      </c>
      <c r="C19">
        <v>25</v>
      </c>
      <c r="E19" t="s">
        <v>33</v>
      </c>
      <c r="F19">
        <v>144.8</v>
      </c>
      <c r="H19" t="s">
        <v>36</v>
      </c>
      <c r="I19">
        <v>59.3</v>
      </c>
    </row>
    <row r="20" spans="1:9" ht="15.75" customHeight="1">
      <c r="A20" s="13"/>
      <c r="B20" s="13" t="s">
        <v>33</v>
      </c>
      <c r="C20">
        <v>48</v>
      </c>
      <c r="E20" t="s">
        <v>36</v>
      </c>
      <c r="F20">
        <v>144.3</v>
      </c>
      <c r="H20" t="s">
        <v>34</v>
      </c>
      <c r="I20">
        <v>56.1</v>
      </c>
    </row>
    <row r="21" spans="1:9" ht="15.75" customHeight="1">
      <c r="A21" s="13"/>
      <c r="B21" s="13" t="s">
        <v>18</v>
      </c>
      <c r="C21">
        <v>62</v>
      </c>
      <c r="E21" t="s">
        <v>34</v>
      </c>
      <c r="F21">
        <v>97.3</v>
      </c>
      <c r="H21" t="s">
        <v>33</v>
      </c>
      <c r="I21">
        <v>28.6</v>
      </c>
    </row>
    <row r="22" spans="1:9" ht="15.75" customHeight="1">
      <c r="A22" s="13"/>
      <c r="B22" s="13" t="s">
        <v>30</v>
      </c>
      <c r="C22">
        <v>63</v>
      </c>
      <c r="E22" t="s">
        <v>18</v>
      </c>
      <c r="F22" s="14">
        <v>55.7</v>
      </c>
      <c r="H22" t="s">
        <v>15</v>
      </c>
      <c r="I22">
        <v>23.4</v>
      </c>
    </row>
    <row r="23" spans="1:9" ht="15.75" customHeight="1">
      <c r="A23" s="13"/>
      <c r="B23" s="13" t="s">
        <v>31</v>
      </c>
      <c r="C23">
        <v>66</v>
      </c>
      <c r="E23" t="s">
        <v>15</v>
      </c>
      <c r="F23">
        <v>47.2</v>
      </c>
      <c r="H23" t="s">
        <v>18</v>
      </c>
      <c r="I23" s="14">
        <v>22</v>
      </c>
    </row>
    <row r="24" spans="1:9" ht="15.75" customHeight="1">
      <c r="A24" s="13"/>
      <c r="B24" s="13" t="s">
        <v>32</v>
      </c>
      <c r="C24">
        <v>67</v>
      </c>
      <c r="E24" t="s">
        <v>30</v>
      </c>
      <c r="F24">
        <v>42.6</v>
      </c>
      <c r="H24" t="s">
        <v>30</v>
      </c>
      <c r="I24">
        <v>18.8</v>
      </c>
    </row>
    <row r="25" spans="1:9" ht="15.75" customHeight="1">
      <c r="A25" s="13"/>
      <c r="B25" s="13" t="s">
        <v>35</v>
      </c>
      <c r="C25">
        <v>70</v>
      </c>
      <c r="E25" t="s">
        <v>31</v>
      </c>
      <c r="F25">
        <v>35.3</v>
      </c>
      <c r="H25" t="s">
        <v>31</v>
      </c>
      <c r="I25">
        <v>17.3</v>
      </c>
    </row>
    <row r="26" spans="1:9" ht="15.75" customHeight="1">
      <c r="A26" s="13"/>
      <c r="B26" s="13" t="s">
        <v>15</v>
      </c>
      <c r="C26">
        <v>73</v>
      </c>
      <c r="E26" t="s">
        <v>17</v>
      </c>
      <c r="F26">
        <v>11.7</v>
      </c>
      <c r="H26" t="s">
        <v>17</v>
      </c>
      <c r="I26">
        <v>2.6</v>
      </c>
    </row>
    <row r="27" spans="1:9" ht="15.75" customHeight="1">
      <c r="A27" s="13"/>
      <c r="B27" s="13" t="s">
        <v>36</v>
      </c>
      <c r="C27">
        <v>100</v>
      </c>
      <c r="E27" t="s">
        <v>35</v>
      </c>
      <c r="F27">
        <v>-9</v>
      </c>
      <c r="H27" t="s">
        <v>35</v>
      </c>
      <c r="I27">
        <v>-6.9</v>
      </c>
    </row>
    <row r="28" spans="1:9" ht="15.75" customHeight="1">
      <c r="A28" s="13"/>
      <c r="B28" s="13" t="s">
        <v>34</v>
      </c>
      <c r="C28">
        <v>114</v>
      </c>
      <c r="E28" t="s">
        <v>32</v>
      </c>
      <c r="F28">
        <v>-18</v>
      </c>
      <c r="H28" t="s">
        <v>32</v>
      </c>
      <c r="I28">
        <v>-14.7</v>
      </c>
    </row>
    <row r="29" spans="1:2" ht="15.75" customHeight="1">
      <c r="A29" s="13"/>
      <c r="B29" s="13"/>
    </row>
    <row r="30" spans="1:9" ht="15.75" customHeight="1">
      <c r="A30" s="13" t="s">
        <v>38</v>
      </c>
      <c r="B30" s="13" t="s">
        <v>35</v>
      </c>
      <c r="C30">
        <v>171</v>
      </c>
      <c r="E30" t="s">
        <v>36</v>
      </c>
      <c r="F30">
        <v>24.9</v>
      </c>
      <c r="H30" t="s">
        <v>36</v>
      </c>
      <c r="I30">
        <v>21.3</v>
      </c>
    </row>
    <row r="31" spans="1:9" ht="15.75" customHeight="1">
      <c r="A31" s="13"/>
      <c r="B31" s="13" t="s">
        <v>36</v>
      </c>
      <c r="C31">
        <v>107</v>
      </c>
      <c r="E31" t="s">
        <v>30</v>
      </c>
      <c r="F31">
        <v>12.8</v>
      </c>
      <c r="H31" t="s">
        <v>35</v>
      </c>
      <c r="I31">
        <v>10.3</v>
      </c>
    </row>
    <row r="32" spans="1:9" ht="15.75" customHeight="1">
      <c r="A32" s="13"/>
      <c r="B32" s="13" t="s">
        <v>31</v>
      </c>
      <c r="C32">
        <v>105</v>
      </c>
      <c r="E32" t="s">
        <v>33</v>
      </c>
      <c r="F32">
        <v>11.9</v>
      </c>
      <c r="H32" t="s">
        <v>33</v>
      </c>
      <c r="I32">
        <v>9.4</v>
      </c>
    </row>
    <row r="33" spans="1:9" ht="15.75" customHeight="1">
      <c r="A33" s="13"/>
      <c r="B33" s="13" t="s">
        <v>15</v>
      </c>
      <c r="C33">
        <v>105</v>
      </c>
      <c r="E33" t="s">
        <v>15</v>
      </c>
      <c r="F33">
        <v>9.6</v>
      </c>
      <c r="H33" t="s">
        <v>15</v>
      </c>
      <c r="I33">
        <v>9.2</v>
      </c>
    </row>
    <row r="34" spans="1:9" ht="15.75" customHeight="1">
      <c r="A34" s="13"/>
      <c r="B34" s="13" t="s">
        <v>32</v>
      </c>
      <c r="C34">
        <v>96</v>
      </c>
      <c r="E34" t="s">
        <v>34</v>
      </c>
      <c r="F34">
        <v>8.1</v>
      </c>
      <c r="H34" t="s">
        <v>30</v>
      </c>
      <c r="I34">
        <v>7.1</v>
      </c>
    </row>
    <row r="35" spans="1:9" ht="15.75" customHeight="1">
      <c r="A35" s="13"/>
      <c r="B35" s="13" t="s">
        <v>33</v>
      </c>
      <c r="C35">
        <v>88</v>
      </c>
      <c r="E35" t="s">
        <v>18</v>
      </c>
      <c r="F35">
        <v>8</v>
      </c>
      <c r="H35" t="s">
        <v>18</v>
      </c>
      <c r="I35">
        <v>5.5</v>
      </c>
    </row>
    <row r="36" spans="1:9" ht="15.75" customHeight="1">
      <c r="A36" s="13"/>
      <c r="B36" s="13" t="s">
        <v>18</v>
      </c>
      <c r="C36">
        <v>74</v>
      </c>
      <c r="E36" t="s">
        <v>35</v>
      </c>
      <c r="F36">
        <v>6.4</v>
      </c>
      <c r="H36" t="s">
        <v>34</v>
      </c>
      <c r="I36">
        <v>5.3</v>
      </c>
    </row>
    <row r="37" spans="1:9" ht="15.75" customHeight="1">
      <c r="A37" s="13"/>
      <c r="B37" s="13" t="s">
        <v>34</v>
      </c>
      <c r="C37">
        <v>71</v>
      </c>
      <c r="E37" t="s">
        <v>31</v>
      </c>
      <c r="F37">
        <v>3.6</v>
      </c>
      <c r="H37" t="s">
        <v>31</v>
      </c>
      <c r="I37">
        <v>3.6</v>
      </c>
    </row>
    <row r="38" spans="1:9" ht="15.75" customHeight="1">
      <c r="A38" s="13"/>
      <c r="B38" s="13" t="s">
        <v>30</v>
      </c>
      <c r="C38">
        <v>62</v>
      </c>
      <c r="E38" t="s">
        <v>17</v>
      </c>
      <c r="F38">
        <v>3.5</v>
      </c>
      <c r="H38" t="s">
        <v>17</v>
      </c>
      <c r="I38">
        <v>1.3</v>
      </c>
    </row>
    <row r="39" spans="1:9" ht="15.75" customHeight="1">
      <c r="A39" s="13"/>
      <c r="B39" s="13" t="s">
        <v>17</v>
      </c>
      <c r="C39">
        <v>40</v>
      </c>
      <c r="E39" t="s">
        <v>32</v>
      </c>
      <c r="F39">
        <v>-0.6000000000000001</v>
      </c>
      <c r="H39" t="s">
        <v>32</v>
      </c>
      <c r="I39">
        <v>-0.6000000000000001</v>
      </c>
    </row>
    <row r="40" spans="1:2" ht="15.75" customHeight="1">
      <c r="A40" s="13"/>
      <c r="B40" s="13"/>
    </row>
    <row r="41" spans="1:9" ht="15.75" customHeight="1">
      <c r="A41" s="13" t="s">
        <v>39</v>
      </c>
      <c r="B41" s="13" t="s">
        <v>36</v>
      </c>
      <c r="C41">
        <v>70</v>
      </c>
      <c r="E41" t="s">
        <v>15</v>
      </c>
      <c r="F41">
        <v>13.7</v>
      </c>
      <c r="H41" t="s">
        <v>15</v>
      </c>
      <c r="I41">
        <v>19.5</v>
      </c>
    </row>
    <row r="42" spans="1:9" ht="15.75" customHeight="1">
      <c r="A42" s="13"/>
      <c r="B42" s="13" t="s">
        <v>30</v>
      </c>
      <c r="C42">
        <v>98</v>
      </c>
      <c r="E42" t="s">
        <v>30</v>
      </c>
      <c r="F42">
        <v>4.5</v>
      </c>
      <c r="H42" t="s">
        <v>30</v>
      </c>
      <c r="I42">
        <v>4.3</v>
      </c>
    </row>
    <row r="43" spans="1:9" ht="15.75" customHeight="1">
      <c r="A43" s="13"/>
      <c r="B43" s="13" t="s">
        <v>34</v>
      </c>
      <c r="C43">
        <v>99</v>
      </c>
      <c r="E43" t="s">
        <v>36</v>
      </c>
      <c r="F43">
        <v>2.1</v>
      </c>
      <c r="H43" t="s">
        <v>36</v>
      </c>
      <c r="I43">
        <v>1.5</v>
      </c>
    </row>
    <row r="44" spans="1:9" ht="15.75" customHeight="1">
      <c r="A44" s="13"/>
      <c r="B44" s="13" t="s">
        <v>18</v>
      </c>
      <c r="C44">
        <v>134</v>
      </c>
      <c r="E44" t="s">
        <v>31</v>
      </c>
      <c r="F44">
        <v>-1.9</v>
      </c>
      <c r="H44" t="s">
        <v>31</v>
      </c>
      <c r="I44">
        <v>-3.2</v>
      </c>
    </row>
    <row r="45" spans="1:9" ht="15.75" customHeight="1">
      <c r="A45" s="13"/>
      <c r="B45" s="13" t="s">
        <v>32</v>
      </c>
      <c r="C45">
        <v>142</v>
      </c>
      <c r="E45" t="s">
        <v>18</v>
      </c>
      <c r="F45" s="14">
        <v>-3.8</v>
      </c>
      <c r="H45" t="s">
        <v>18</v>
      </c>
      <c r="I45" s="14">
        <v>-5.4</v>
      </c>
    </row>
    <row r="46" spans="1:9" ht="15.75" customHeight="1">
      <c r="A46" s="13"/>
      <c r="B46" s="13" t="s">
        <v>17</v>
      </c>
      <c r="C46">
        <v>150</v>
      </c>
      <c r="E46" t="s">
        <v>33</v>
      </c>
      <c r="F46">
        <v>-4.4</v>
      </c>
      <c r="H46" t="s">
        <v>34</v>
      </c>
      <c r="I46">
        <v>-6.8</v>
      </c>
    </row>
    <row r="47" spans="1:9" ht="15.75" customHeight="1">
      <c r="A47" s="13"/>
      <c r="B47" s="13" t="s">
        <v>35</v>
      </c>
      <c r="C47">
        <v>161</v>
      </c>
      <c r="E47" t="s">
        <v>34</v>
      </c>
      <c r="F47">
        <v>-6.4</v>
      </c>
      <c r="H47" t="s">
        <v>33</v>
      </c>
      <c r="I47">
        <v>-7.7</v>
      </c>
    </row>
    <row r="48" spans="1:9" ht="15.75" customHeight="1">
      <c r="A48" s="13"/>
      <c r="B48" s="13" t="s">
        <v>15</v>
      </c>
      <c r="C48">
        <v>162</v>
      </c>
      <c r="E48" t="s">
        <v>17</v>
      </c>
      <c r="F48">
        <v>-6.9</v>
      </c>
      <c r="H48" t="s">
        <v>17</v>
      </c>
      <c r="I48">
        <v>-11.1</v>
      </c>
    </row>
    <row r="49" spans="1:9" ht="15.75" customHeight="1">
      <c r="A49" s="13"/>
      <c r="B49" s="13" t="s">
        <v>31</v>
      </c>
      <c r="C49">
        <v>163</v>
      </c>
      <c r="E49" t="s">
        <v>32</v>
      </c>
      <c r="F49">
        <v>-9</v>
      </c>
      <c r="H49" t="s">
        <v>32</v>
      </c>
      <c r="I49">
        <v>-14.2</v>
      </c>
    </row>
    <row r="50" spans="1:9" ht="15.75" customHeight="1">
      <c r="A50" s="13"/>
      <c r="B50" s="13" t="s">
        <v>33</v>
      </c>
      <c r="C50">
        <v>165</v>
      </c>
      <c r="E50" t="s">
        <v>35</v>
      </c>
      <c r="F50">
        <v>-9.6</v>
      </c>
      <c r="H50" t="s">
        <v>35</v>
      </c>
      <c r="I50">
        <v>-17.1</v>
      </c>
    </row>
    <row r="51" spans="1:2" ht="15.75" customHeight="1">
      <c r="A51" s="13"/>
      <c r="B51" s="13"/>
    </row>
    <row r="52" spans="1:9" ht="15.75" customHeight="1">
      <c r="A52" s="13" t="s">
        <v>9</v>
      </c>
      <c r="B52" s="13" t="s">
        <v>35</v>
      </c>
      <c r="C52">
        <v>402</v>
      </c>
      <c r="E52" t="s">
        <v>36</v>
      </c>
      <c r="F52">
        <v>42</v>
      </c>
      <c r="H52" t="s">
        <v>36</v>
      </c>
      <c r="I52">
        <v>82</v>
      </c>
    </row>
    <row r="53" spans="1:9" ht="15.75" customHeight="1">
      <c r="A53" s="13"/>
      <c r="B53" s="13" t="s">
        <v>15</v>
      </c>
      <c r="C53">
        <v>342</v>
      </c>
      <c r="E53" t="s">
        <v>34</v>
      </c>
      <c r="F53">
        <v>23.7</v>
      </c>
      <c r="H53" t="s">
        <v>34</v>
      </c>
      <c r="I53">
        <v>54.5</v>
      </c>
    </row>
    <row r="54" spans="1:9" ht="15.75" customHeight="1">
      <c r="A54" s="13"/>
      <c r="B54" s="13" t="s">
        <v>31</v>
      </c>
      <c r="C54">
        <v>335</v>
      </c>
      <c r="E54" t="s">
        <v>15</v>
      </c>
      <c r="F54">
        <v>18.3</v>
      </c>
      <c r="H54" t="s">
        <v>15</v>
      </c>
      <c r="I54">
        <v>52.9</v>
      </c>
    </row>
    <row r="55" spans="1:9" ht="15.75" customHeight="1">
      <c r="A55" s="13"/>
      <c r="B55" s="13" t="s">
        <v>32</v>
      </c>
      <c r="C55">
        <v>307</v>
      </c>
      <c r="E55" t="s">
        <v>30</v>
      </c>
      <c r="F55">
        <v>15.7</v>
      </c>
      <c r="H55" t="s">
        <v>33</v>
      </c>
      <c r="I55">
        <v>30.5</v>
      </c>
    </row>
    <row r="56" spans="1:9" ht="15.75" customHeight="1">
      <c r="A56" s="13"/>
      <c r="B56" s="13" t="s">
        <v>33</v>
      </c>
      <c r="C56">
        <v>302</v>
      </c>
      <c r="E56" t="s">
        <v>33</v>
      </c>
      <c r="F56">
        <v>11.2</v>
      </c>
      <c r="H56" t="s">
        <v>30</v>
      </c>
      <c r="I56">
        <v>30.4</v>
      </c>
    </row>
    <row r="57" spans="1:9" ht="15.75" customHeight="1">
      <c r="A57" s="13"/>
      <c r="B57" s="13" t="s">
        <v>34</v>
      </c>
      <c r="C57">
        <v>285</v>
      </c>
      <c r="E57" t="s">
        <v>18</v>
      </c>
      <c r="F57" s="14">
        <v>8.9</v>
      </c>
      <c r="H57" t="s">
        <v>18</v>
      </c>
      <c r="I57" s="14">
        <v>22.2</v>
      </c>
    </row>
    <row r="58" spans="1:9" ht="15.75" customHeight="1">
      <c r="A58" s="13"/>
      <c r="B58" s="13" t="s">
        <v>36</v>
      </c>
      <c r="C58">
        <v>278</v>
      </c>
      <c r="E58" t="s">
        <v>31</v>
      </c>
      <c r="F58">
        <v>5.7</v>
      </c>
      <c r="H58" t="s">
        <v>31</v>
      </c>
      <c r="I58">
        <v>17.9</v>
      </c>
    </row>
    <row r="59" spans="1:9" ht="15.75" customHeight="1">
      <c r="A59" s="13"/>
      <c r="B59" s="13" t="s">
        <v>18</v>
      </c>
      <c r="C59">
        <v>270</v>
      </c>
      <c r="E59" t="s">
        <v>17</v>
      </c>
      <c r="F59">
        <v>-3.3</v>
      </c>
      <c r="H59" t="s">
        <v>17</v>
      </c>
      <c r="I59">
        <v>-7.3</v>
      </c>
    </row>
    <row r="60" spans="1:9" ht="15.75" customHeight="1">
      <c r="A60" s="13"/>
      <c r="B60" s="13" t="s">
        <v>30</v>
      </c>
      <c r="C60">
        <v>224</v>
      </c>
      <c r="E60" t="s">
        <v>35</v>
      </c>
      <c r="F60">
        <v>-3.7</v>
      </c>
      <c r="H60" t="s">
        <v>35</v>
      </c>
      <c r="I60">
        <v>-15.3</v>
      </c>
    </row>
    <row r="61" spans="1:9" ht="15.75" customHeight="1">
      <c r="A61" s="13"/>
      <c r="B61" s="13" t="s">
        <v>17</v>
      </c>
      <c r="C61">
        <v>214</v>
      </c>
      <c r="E61" t="s">
        <v>32</v>
      </c>
      <c r="F61">
        <v>-8.7</v>
      </c>
      <c r="H61" t="s">
        <v>32</v>
      </c>
      <c r="I61">
        <v>-29.3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30" sqref="C30"/>
    </sheetView>
  </sheetViews>
  <sheetFormatPr defaultColWidth="11.421875" defaultRowHeight="12.75"/>
  <cols>
    <col min="1" max="16384" width="11.57421875" style="0" customWidth="1"/>
  </cols>
  <sheetData>
    <row r="1" ht="12.75">
      <c r="A1" t="s">
        <v>40</v>
      </c>
    </row>
    <row r="2" ht="12.75">
      <c r="A2" t="s">
        <v>1</v>
      </c>
    </row>
    <row r="3" ht="12.75">
      <c r="A3" t="s">
        <v>2</v>
      </c>
    </row>
    <row r="5" ht="12.75">
      <c r="A5" t="s">
        <v>41</v>
      </c>
    </row>
    <row r="6" spans="1:6" ht="12.75">
      <c r="A6" s="15"/>
      <c r="B6" s="15">
        <v>2008</v>
      </c>
      <c r="C6" s="15">
        <v>2009</v>
      </c>
      <c r="D6" s="15">
        <v>2010</v>
      </c>
      <c r="E6" s="15">
        <v>2011</v>
      </c>
      <c r="F6" s="15">
        <v>2012</v>
      </c>
    </row>
    <row r="7" spans="1:6" ht="14.25">
      <c r="A7" s="2" t="s">
        <v>42</v>
      </c>
      <c r="B7" s="16">
        <v>18</v>
      </c>
      <c r="C7" s="16">
        <v>25</v>
      </c>
      <c r="D7" s="16">
        <v>26</v>
      </c>
      <c r="E7" s="16">
        <v>27</v>
      </c>
      <c r="F7" s="16">
        <v>18</v>
      </c>
    </row>
    <row r="8" spans="1:6" ht="14.25">
      <c r="A8" s="2" t="s">
        <v>43</v>
      </c>
      <c r="B8" s="16">
        <v>1711</v>
      </c>
      <c r="C8" s="16">
        <v>1861</v>
      </c>
      <c r="D8" s="16">
        <v>1781</v>
      </c>
      <c r="E8" s="16">
        <v>2280</v>
      </c>
      <c r="F8" s="16">
        <v>2055</v>
      </c>
    </row>
    <row r="9" spans="1:6" ht="14.25">
      <c r="A9" s="2" t="s">
        <v>44</v>
      </c>
      <c r="B9" s="16">
        <v>467</v>
      </c>
      <c r="C9" s="16">
        <v>462</v>
      </c>
      <c r="D9" s="16">
        <v>404</v>
      </c>
      <c r="E9" s="16">
        <v>390</v>
      </c>
      <c r="F9" s="16">
        <v>373</v>
      </c>
    </row>
    <row r="10" spans="1:6" ht="14.25">
      <c r="A10" s="2" t="s">
        <v>45</v>
      </c>
      <c r="B10" s="16">
        <v>477</v>
      </c>
      <c r="C10" s="16">
        <v>556</v>
      </c>
      <c r="D10" s="16">
        <v>603</v>
      </c>
      <c r="E10" s="16">
        <v>520</v>
      </c>
      <c r="F10" s="16">
        <v>464</v>
      </c>
    </row>
    <row r="11" spans="1:6" ht="14.25">
      <c r="A11" s="2" t="s">
        <v>9</v>
      </c>
      <c r="B11" s="16">
        <v>2673</v>
      </c>
      <c r="C11" s="16">
        <v>2904</v>
      </c>
      <c r="D11" s="16">
        <v>2814</v>
      </c>
      <c r="E11" s="16">
        <v>3217</v>
      </c>
      <c r="F11" s="16">
        <v>2910</v>
      </c>
    </row>
    <row r="12" spans="1:6" ht="12.75">
      <c r="A12" s="15"/>
      <c r="B12" s="15"/>
      <c r="C12" s="15"/>
      <c r="D12" s="15"/>
      <c r="E12" s="15"/>
      <c r="F12" s="15"/>
    </row>
    <row r="13" spans="1:6" ht="12.75">
      <c r="A13" s="15"/>
      <c r="B13" s="15"/>
      <c r="C13" s="15"/>
      <c r="D13" s="15"/>
      <c r="E13" s="15"/>
      <c r="F13" s="15"/>
    </row>
    <row r="14" spans="1:6" ht="12.75">
      <c r="A14" s="15" t="s">
        <v>46</v>
      </c>
      <c r="B14" s="15"/>
      <c r="C14" s="15"/>
      <c r="D14" s="15"/>
      <c r="E14" s="15"/>
      <c r="F14" s="15"/>
    </row>
    <row r="15" spans="1:6" ht="12.75">
      <c r="A15" s="15"/>
      <c r="B15" s="15">
        <v>2008</v>
      </c>
      <c r="C15" s="15">
        <v>2009</v>
      </c>
      <c r="D15" s="15">
        <v>2010</v>
      </c>
      <c r="E15" s="15">
        <v>2011</v>
      </c>
      <c r="F15" s="15">
        <v>2012</v>
      </c>
    </row>
    <row r="16" spans="1:6" ht="14.25">
      <c r="A16" s="2" t="s">
        <v>42</v>
      </c>
      <c r="B16" s="17">
        <v>9</v>
      </c>
      <c r="C16" s="17">
        <v>11.5</v>
      </c>
      <c r="D16" s="17">
        <v>11.1</v>
      </c>
      <c r="E16" s="17">
        <v>9.2</v>
      </c>
      <c r="F16" s="17">
        <v>8.7</v>
      </c>
    </row>
    <row r="17" spans="1:6" ht="14.25">
      <c r="A17" s="2" t="s">
        <v>43</v>
      </c>
      <c r="B17" s="17">
        <v>13.6</v>
      </c>
      <c r="C17" s="17">
        <v>14.4</v>
      </c>
      <c r="D17" s="17">
        <v>11.5</v>
      </c>
      <c r="E17" s="17">
        <v>12.5</v>
      </c>
      <c r="F17" s="17">
        <v>12.6</v>
      </c>
    </row>
    <row r="18" spans="1:6" ht="14.25">
      <c r="A18" s="2" t="s">
        <v>44</v>
      </c>
      <c r="B18" s="17">
        <v>1.5</v>
      </c>
      <c r="C18" s="17">
        <v>1.7000000000000002</v>
      </c>
      <c r="D18" s="17">
        <v>1.4</v>
      </c>
      <c r="E18" s="17">
        <v>1.3</v>
      </c>
      <c r="F18" s="17">
        <v>1.4</v>
      </c>
    </row>
    <row r="19" spans="1:6" ht="14.25">
      <c r="A19" s="2" t="s">
        <v>45</v>
      </c>
      <c r="B19" s="17">
        <v>1.1</v>
      </c>
      <c r="C19" s="17">
        <v>1.1</v>
      </c>
      <c r="D19" s="17">
        <v>1</v>
      </c>
      <c r="E19" s="17">
        <v>0.9</v>
      </c>
      <c r="F19" s="17">
        <v>0.8</v>
      </c>
    </row>
    <row r="20" spans="1:6" ht="14.25">
      <c r="A20" s="2" t="s">
        <v>9</v>
      </c>
      <c r="B20" s="17">
        <v>3</v>
      </c>
      <c r="C20" s="17">
        <v>3.1</v>
      </c>
      <c r="D20" s="17">
        <v>2.8</v>
      </c>
      <c r="E20" s="17">
        <v>3.1</v>
      </c>
      <c r="F20" s="17">
        <v>2.9</v>
      </c>
    </row>
    <row r="23" spans="1:6" ht="12.75">
      <c r="A23" s="15" t="s">
        <v>47</v>
      </c>
      <c r="B23" s="15"/>
      <c r="C23" s="15"/>
      <c r="D23" s="15"/>
      <c r="E23" s="15"/>
      <c r="F23" s="15"/>
    </row>
    <row r="24" spans="1:6" ht="12.75">
      <c r="A24" s="15"/>
      <c r="B24" s="15">
        <v>2008</v>
      </c>
      <c r="C24" s="15">
        <v>2009</v>
      </c>
      <c r="D24" s="15">
        <v>2010</v>
      </c>
      <c r="E24" s="15">
        <v>2011</v>
      </c>
      <c r="F24" s="15">
        <v>2012</v>
      </c>
    </row>
    <row r="25" spans="1:6" ht="14.25">
      <c r="A25" s="2" t="s">
        <v>42</v>
      </c>
      <c r="B25" s="15">
        <v>33.3</v>
      </c>
      <c r="C25" s="15">
        <v>40</v>
      </c>
      <c r="D25" s="15">
        <v>34.6</v>
      </c>
      <c r="E25" s="15">
        <v>25.9</v>
      </c>
      <c r="F25" s="15">
        <v>38.9</v>
      </c>
    </row>
    <row r="26" spans="1:6" ht="14.25">
      <c r="A26" s="2" t="s">
        <v>43</v>
      </c>
      <c r="B26" s="15">
        <v>28.2</v>
      </c>
      <c r="C26" s="15">
        <v>29.1</v>
      </c>
      <c r="D26" s="15">
        <v>28.1</v>
      </c>
      <c r="E26" s="15">
        <v>25</v>
      </c>
      <c r="F26" s="15">
        <v>28.1</v>
      </c>
    </row>
    <row r="27" spans="1:6" ht="14.25">
      <c r="A27" s="2" t="s">
        <v>44</v>
      </c>
      <c r="B27" s="15">
        <v>17.8</v>
      </c>
      <c r="C27" s="15">
        <v>17.7</v>
      </c>
      <c r="D27" s="15">
        <v>18.8</v>
      </c>
      <c r="E27" s="15">
        <v>14.6</v>
      </c>
      <c r="F27" s="15">
        <v>15.5</v>
      </c>
    </row>
    <row r="28" spans="1:6" ht="14.25">
      <c r="A28" s="2" t="s">
        <v>45</v>
      </c>
      <c r="B28" s="15">
        <v>29.4</v>
      </c>
      <c r="C28" s="15">
        <v>27.2</v>
      </c>
      <c r="D28" s="15">
        <v>27.7</v>
      </c>
      <c r="E28" s="15">
        <v>25.6</v>
      </c>
      <c r="F28" s="15">
        <v>24.6</v>
      </c>
    </row>
    <row r="29" spans="1:6" ht="14.25">
      <c r="A29" s="2" t="s">
        <v>9</v>
      </c>
      <c r="B29" s="17">
        <v>26.6</v>
      </c>
      <c r="C29" s="17">
        <v>27</v>
      </c>
      <c r="D29" s="17">
        <v>26.8</v>
      </c>
      <c r="E29" s="17">
        <v>23.8</v>
      </c>
      <c r="F29" s="17">
        <v>26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2014-02-04T10:06:46Z</dcterms:created>
  <dcterms:modified xsi:type="dcterms:W3CDTF">2018-06-19T18:52:07Z</dcterms:modified>
  <cp:category/>
  <cp:version/>
  <cp:contentType/>
  <cp:contentStatus/>
  <cp:revision>10</cp:revision>
</cp:coreProperties>
</file>